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-105" yWindow="-90" windowWidth="14985" windowHeight="12480" firstSheet="5" activeTab="7"/>
  </bookViews>
  <sheets>
    <sheet name="g01收入支出决算总表" sheetId="3" r:id="rId1"/>
    <sheet name="g02收入决算表" sheetId="4" r:id="rId2"/>
    <sheet name="g03支出决算表" sheetId="5" r:id="rId3"/>
    <sheet name="g04财政拨款收入支出决算总表" sheetId="13" r:id="rId4"/>
    <sheet name="g05一般公共预算财政拨款支出决算表" sheetId="6" r:id="rId5"/>
    <sheet name="g06一般公共预算财政拨款基本支出决算表" sheetId="14" r:id="rId6"/>
    <sheet name="g07“三公”经费公共预算财政拨款支出决算表" sheetId="12" r:id="rId7"/>
    <sheet name="g08政府性基金预算财政拨款支出决算表" sheetId="11" r:id="rId8"/>
  </sheets>
  <definedNames>
    <definedName name="_xlnm.Print_Area" localSheetId="0">g01收入支出决算总表!$A$1:$F$37</definedName>
    <definedName name="_xlnm.Print_Area" localSheetId="3">g04财政拨款收入支出决算总表!$A$1:$H$38</definedName>
    <definedName name="_xlnm.Print_Area" localSheetId="4">g05一般公共预算财政拨款支出决算表!$A$1:$G$25</definedName>
    <definedName name="_xlnm.Print_Area" localSheetId="5">g06一般公共预算财政拨款基本支出决算表!$A$1:$G$42</definedName>
    <definedName name="_xlnm.Print_Area" localSheetId="6">g07“三公”经费公共预算财政拨款支出决算表!$A$1:$L$9</definedName>
    <definedName name="_xlnm.Print_Area" localSheetId="7">g08政府性基金预算财政拨款支出决算表!$A$1:$G$17</definedName>
  </definedNames>
  <calcPr calcId="125725"/>
</workbook>
</file>

<file path=xl/calcChain.xml><?xml version="1.0" encoding="utf-8"?>
<calcChain xmlns="http://schemas.openxmlformats.org/spreadsheetml/2006/main">
  <c r="E11" i="6"/>
  <c r="F9"/>
  <c r="E9"/>
  <c r="G9"/>
  <c r="C37" i="13"/>
  <c r="G32"/>
  <c r="G37"/>
  <c r="H32"/>
  <c r="H37"/>
  <c r="F32"/>
  <c r="F37"/>
  <c r="F32" i="3"/>
  <c r="G32" i="14"/>
  <c r="F13"/>
  <c r="F10"/>
  <c r="F9"/>
  <c r="G10"/>
  <c r="G9"/>
  <c r="E10"/>
  <c r="E9"/>
</calcChain>
</file>

<file path=xl/sharedStrings.xml><?xml version="1.0" encoding="utf-8"?>
<sst xmlns="http://schemas.openxmlformats.org/spreadsheetml/2006/main" count="488" uniqueCount="202">
  <si>
    <t>收入支出决算总表</t>
  </si>
  <si>
    <t>公开01表</t>
  </si>
  <si>
    <t>部门：</t>
  </si>
  <si>
    <t>单位：万元</t>
  </si>
  <si>
    <t>收入</t>
  </si>
  <si>
    <t>支出</t>
  </si>
  <si>
    <t>项    目</t>
  </si>
  <si>
    <t>行次</t>
  </si>
  <si>
    <t>决算数</t>
  </si>
  <si>
    <t>栏    次</t>
  </si>
  <si>
    <t>1</t>
  </si>
  <si>
    <t>2</t>
  </si>
  <si>
    <t>一、财政拨款收入</t>
  </si>
  <si>
    <t>一、一般公共服务支出</t>
  </si>
  <si>
    <t>14</t>
  </si>
  <si>
    <t>二、上级补助收入</t>
  </si>
  <si>
    <t>二、外交支出</t>
  </si>
  <si>
    <t>15</t>
  </si>
  <si>
    <t>三、事业收入</t>
  </si>
  <si>
    <t>3</t>
  </si>
  <si>
    <t>三、国防支出</t>
  </si>
  <si>
    <t>16</t>
  </si>
  <si>
    <t>四、经营收入</t>
  </si>
  <si>
    <t>4</t>
  </si>
  <si>
    <t>四、公共安全支出</t>
  </si>
  <si>
    <t>17</t>
  </si>
  <si>
    <t>五、附属单位上缴收入</t>
  </si>
  <si>
    <t>5</t>
  </si>
  <si>
    <t>五、教育支出</t>
  </si>
  <si>
    <t>18</t>
  </si>
  <si>
    <t>六、其他收入</t>
  </si>
  <si>
    <t>6</t>
  </si>
  <si>
    <t>六、科学技术支出</t>
  </si>
  <si>
    <t>19</t>
  </si>
  <si>
    <t>7</t>
  </si>
  <si>
    <t>20</t>
  </si>
  <si>
    <t>8</t>
  </si>
  <si>
    <t>21</t>
  </si>
  <si>
    <t>本年收入合计</t>
  </si>
  <si>
    <t>9</t>
  </si>
  <si>
    <t>本年支出合计</t>
  </si>
  <si>
    <t>22</t>
  </si>
  <si>
    <t xml:space="preserve">         用事业基金弥补收支差额</t>
  </si>
  <si>
    <t>10</t>
  </si>
  <si>
    <t xml:space="preserve">                结余分配</t>
  </si>
  <si>
    <t>23</t>
  </si>
  <si>
    <t xml:space="preserve">         年初结转和结余</t>
  </si>
  <si>
    <t>11</t>
  </si>
  <si>
    <t xml:space="preserve">                年末结转和结余</t>
  </si>
  <si>
    <t>24</t>
  </si>
  <si>
    <t>12</t>
  </si>
  <si>
    <t>25</t>
  </si>
  <si>
    <t>合计</t>
  </si>
  <si>
    <t>13</t>
  </si>
  <si>
    <t>26</t>
  </si>
  <si>
    <t>注：本表反映部门本年度的总收支和年末结转情况。有关填表说明：
（1）本表中数据填列当年决算数，以“万元”为金额单位，保留两位小数。
（2）本表支出项目填列到类级支出科目，没有发生数的类级支出科目不用填列。
（3）收入总计数应等于支出总计数。
（4）此表没有发生数据的，在合计和总计栏填“0”，并在该表下方附简要说明。
（5）该表数据来源于部门决算报表中的《收入支出决算总表》(财决01表)。</t>
  </si>
  <si>
    <t>收入决算表</t>
  </si>
  <si>
    <t>公开02表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</si>
  <si>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</si>
  <si>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</si>
  <si>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</si>
  <si>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</si>
  <si>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</si>
  <si>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</si>
  <si>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</si>
  <si>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</si>
  <si>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栏次</t>
  </si>
  <si>
    <t>注：本表反映部门本年度取得的各项收入情况。有关填表说明：
（1）本表数据填列当年决算数，以“万元”为金额单位，保留两位小数。
（2）本表功能科目填列到项级支出科目，没有发生数的支出科目不用填列。
（3）1栏=（2+3+4+5+6+7）栏。
（4）此表没有发生数据的，在合计行填“0”，并在该表下方附简要说明。
（5）该表数据来源于部门决算报表中的《收入决算表》（财决03表）。</t>
  </si>
  <si>
    <t>支出决算表</t>
  </si>
  <si>
    <t>公开03表</t>
  </si>
  <si>
    <t>基本支出</t>
  </si>
  <si>
    <t>项目支出</t>
  </si>
  <si>
    <t>上缴上级支出</t>
  </si>
  <si>
    <t>经营支出</t>
  </si>
  <si>
    <t>对附属单位补助支出</t>
  </si>
  <si>
    <t>注：本表反映部门本年度各项支出情况。有关填表说明：
（1）本表数据填列当年决算数，以“万元”为金额单位，保留两位小数。
（2）本表功能科目填列到项级支出科目，没有发生数的支出科目不用填列。
（3）1栏=（2+3+4+5+6）栏。
（4）此表没有发生数据的，在合计行填“0”，并在该表下方附简要说明。
（5）该表数据来源于部门决算报表中的《支出决算表》（财决04表）。</t>
  </si>
  <si>
    <t>财政拨款收入支出决算总表</t>
  </si>
  <si>
    <t>公开04表</t>
  </si>
  <si>
    <t>金额</t>
  </si>
  <si>
    <t>一般公共预算财政拨款</t>
  </si>
  <si>
    <t>政府性基金预算财政拨款</t>
  </si>
  <si>
    <t>一、一般公共预算财政拨款</t>
  </si>
  <si>
    <t>二、政府性基金预算财政拨款</t>
  </si>
  <si>
    <t>年初财政拨款结转和结余</t>
  </si>
  <si>
    <t>年末结转和结余</t>
  </si>
  <si>
    <t xml:space="preserve">      一般公共预算财政拨款</t>
  </si>
  <si>
    <t xml:space="preserve">        政府性基金预算财政拨款</t>
  </si>
  <si>
    <t>一般公共预算财政拨款支出决算表</t>
  </si>
  <si>
    <r>
      <t>公开0</t>
    </r>
    <r>
      <rPr>
        <sz val="10"/>
        <color indexed="8"/>
        <rFont val="宋体"/>
        <charset val="134"/>
      </rPr>
      <t>5</t>
    </r>
    <r>
      <rPr>
        <sz val="10"/>
        <color indexed="8"/>
        <rFont val="宋体"/>
        <charset val="134"/>
      </rPr>
      <t>表</t>
    </r>
  </si>
  <si>
    <r>
      <t xml:space="preserve">项 </t>
    </r>
    <r>
      <rPr>
        <sz val="11"/>
        <color indexed="8"/>
        <rFont val="宋体"/>
        <charset val="134"/>
      </rPr>
      <t xml:space="preserve">   </t>
    </r>
    <r>
      <rPr>
        <sz val="12"/>
        <rFont val="宋体"/>
        <charset val="134"/>
      </rPr>
      <t>目</t>
    </r>
  </si>
  <si>
    <t xml:space="preserve">基本支出  </t>
  </si>
  <si>
    <t>一般公共预算财政拨款基本支出决算表</t>
  </si>
  <si>
    <r>
      <t>公开06</t>
    </r>
    <r>
      <rPr>
        <sz val="10"/>
        <color indexed="8"/>
        <rFont val="宋体"/>
        <charset val="134"/>
      </rPr>
      <t>表</t>
    </r>
  </si>
  <si>
    <t>人员经费</t>
  </si>
  <si>
    <t>公用经费</t>
  </si>
  <si>
    <t>经济分类科目编码</t>
  </si>
  <si>
    <t>注：本表反映部门本年度一般公共预算财政拨款基本支出明细情况。有关填表说明：
（1）本表数据填列当年决算数，以“万元”为金额单位，保留两位小数。
（2）本表经济分类科目填列到款级支出科目，没有发生数的支出科目不用填列。
（3）此表没有发生数据的，在合计行填“0”，并在该表下方附简要说明。
（4）该表数据来源于部门决算报表中的《一般公共预算财政拨款基本支出决算明细表》（财决08-1表）。</t>
  </si>
  <si>
    <t>一般公共预算财政拨款“三公”经费支出决算表</t>
  </si>
  <si>
    <r>
      <t>公开0</t>
    </r>
    <r>
      <rPr>
        <sz val="10"/>
        <color indexed="8"/>
        <rFont val="宋体"/>
        <charset val="134"/>
      </rPr>
      <t>7</t>
    </r>
    <r>
      <rPr>
        <sz val="10"/>
        <color indexed="8"/>
        <rFont val="宋体"/>
        <charset val="134"/>
      </rPr>
      <t>表</t>
    </r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</si>
  <si>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</si>
  <si>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</si>
  <si>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</si>
  <si>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</si>
  <si>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</si>
  <si>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</si>
  <si>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 xml:space="preserve">注：本表反映部门本年度财政拨款“三公”经费支出情况。有关填表说明：
（1）本表数据填列数据以“万元”为金额单位，保留两位小数。
（2）xx年预算数为“三公”年初预算数，决算数包括当年财政拨款预算和以前年度结转资金安排的实际支出。
（3）1栏=（2+3+6）栏，3栏=（4+5）栏。7栏=（8+9+12）栏。9栏=（10+11）栏。
（4）“三公”数据合计为零的，在合计栏填列“0”，并在决算情况说明中予以说明。
</t>
  </si>
  <si>
    <t>政府性基金预算财政拨款支出决算表</t>
  </si>
  <si>
    <r>
      <t>公开0</t>
    </r>
    <r>
      <rPr>
        <sz val="10"/>
        <color indexed="8"/>
        <rFont val="宋体"/>
        <charset val="134"/>
      </rPr>
      <t>8</t>
    </r>
    <r>
      <rPr>
        <sz val="10"/>
        <color indexed="8"/>
        <rFont val="宋体"/>
        <charset val="134"/>
      </rPr>
      <t>表</t>
    </r>
  </si>
  <si>
    <t>注：本表反映部门本年度政府性基金预算财政拨款收支情况。有关填表说明：
（1）本表数据填列当年决算数，以“万元”为金额单位，保留两位小数。
（2）本表功能科目填列到项级支出科目，没有发生数的支出科目不用填列。
（3）（1+2-3）栏=6栏，3栏=（4+5）栏。
（4）此表没有发生数据的，在合计行填“0”，并在该表下方附简要说明。
（5）该表数据来源于部门决算报表中的《政府性基金预算财政拨款收入支出决算表》（财决09表）。</t>
  </si>
  <si>
    <t>部门：韶关市妇女联合会</t>
    <phoneticPr fontId="14" type="noConversion"/>
  </si>
  <si>
    <t>201</t>
  </si>
  <si>
    <t/>
  </si>
  <si>
    <t>一般公共服务支出</t>
  </si>
  <si>
    <t>20129</t>
  </si>
  <si>
    <t>群众团体事务</t>
  </si>
  <si>
    <t>2012901</t>
  </si>
  <si>
    <t xml:space="preserve">  行政运行</t>
  </si>
  <si>
    <t>2012999</t>
  </si>
  <si>
    <t xml:space="preserve">  其他群众团体事务支出</t>
  </si>
  <si>
    <t>20199</t>
  </si>
  <si>
    <t>其他一般公共服务支出</t>
  </si>
  <si>
    <t>2019999</t>
  </si>
  <si>
    <t xml:space="preserve">  其他一般公共服务支出</t>
  </si>
  <si>
    <t>208</t>
  </si>
  <si>
    <t>社会保障和就业支出</t>
  </si>
  <si>
    <t>20805</t>
  </si>
  <si>
    <t>行政事业单位离退休</t>
  </si>
  <si>
    <t>2080501</t>
  </si>
  <si>
    <t xml:space="preserve">  归口管理的行政单位离退休</t>
  </si>
  <si>
    <t>210</t>
  </si>
  <si>
    <t>医疗卫生与计划生育支出</t>
  </si>
  <si>
    <t>21005</t>
  </si>
  <si>
    <t>医疗保障</t>
  </si>
  <si>
    <t>2100599</t>
  </si>
  <si>
    <t xml:space="preserve">  其他医疗保障支出</t>
  </si>
  <si>
    <t>221</t>
  </si>
  <si>
    <t>住房保障支出</t>
  </si>
  <si>
    <t>22102</t>
  </si>
  <si>
    <t>住房改革支出</t>
  </si>
  <si>
    <t>2210201</t>
  </si>
  <si>
    <t xml:space="preserve">  住房公积金</t>
  </si>
  <si>
    <t>韶关市妇女联合会</t>
    <phoneticPr fontId="14" type="noConversion"/>
  </si>
  <si>
    <t xml:space="preserve">  其他医疗保障支出</t>
    <phoneticPr fontId="14" type="noConversion"/>
  </si>
  <si>
    <t xml:space="preserve"> 韶关市妇女联合会</t>
    <phoneticPr fontId="14" type="noConversion"/>
  </si>
  <si>
    <t>工资福利支出</t>
  </si>
  <si>
    <t xml:space="preserve">  基本工资</t>
    <phoneticPr fontId="14" type="noConversion"/>
  </si>
  <si>
    <t xml:space="preserve">  津贴补贴</t>
    <phoneticPr fontId="14" type="noConversion"/>
  </si>
  <si>
    <t>商品和服务支出</t>
    <phoneticPr fontId="14" type="noConversion"/>
  </si>
  <si>
    <t xml:space="preserve">  办公费</t>
    <phoneticPr fontId="14" type="noConversion"/>
  </si>
  <si>
    <t xml:space="preserve">  印刷费</t>
    <phoneticPr fontId="14" type="noConversion"/>
  </si>
  <si>
    <t xml:space="preserve">  手续费</t>
    <phoneticPr fontId="14" type="noConversion"/>
  </si>
  <si>
    <t xml:space="preserve">  水费</t>
    <phoneticPr fontId="14" type="noConversion"/>
  </si>
  <si>
    <t xml:space="preserve">  电费</t>
    <phoneticPr fontId="14" type="noConversion"/>
  </si>
  <si>
    <t xml:space="preserve">  邮电费</t>
    <phoneticPr fontId="14" type="noConversion"/>
  </si>
  <si>
    <t xml:space="preserve">  差旅费</t>
    <phoneticPr fontId="14" type="noConversion"/>
  </si>
  <si>
    <t xml:space="preserve">  会议费</t>
    <phoneticPr fontId="14" type="noConversion"/>
  </si>
  <si>
    <t xml:space="preserve">  培训费</t>
    <phoneticPr fontId="14" type="noConversion"/>
  </si>
  <si>
    <t xml:space="preserve">  公务接待费</t>
    <phoneticPr fontId="14" type="noConversion"/>
  </si>
  <si>
    <t xml:space="preserve">  劳务费</t>
    <phoneticPr fontId="14" type="noConversion"/>
  </si>
  <si>
    <t xml:space="preserve">  委托业务费</t>
    <phoneticPr fontId="14" type="noConversion"/>
  </si>
  <si>
    <t xml:space="preserve">  工会经费</t>
    <phoneticPr fontId="14" type="noConversion"/>
  </si>
  <si>
    <t xml:space="preserve">  公务用车运行维护费</t>
    <phoneticPr fontId="14" type="noConversion"/>
  </si>
  <si>
    <t xml:space="preserve">  其他交通费用</t>
    <phoneticPr fontId="14" type="noConversion"/>
  </si>
  <si>
    <t xml:space="preserve">  其他商品和服务支出</t>
    <phoneticPr fontId="14" type="noConversion"/>
  </si>
  <si>
    <t>对个人和家庭的补助</t>
    <phoneticPr fontId="14" type="noConversion"/>
  </si>
  <si>
    <t xml:space="preserve">  离休费</t>
    <phoneticPr fontId="14" type="noConversion"/>
  </si>
  <si>
    <t xml:space="preserve">  退休费</t>
    <phoneticPr fontId="14" type="noConversion"/>
  </si>
  <si>
    <t xml:space="preserve">  医疗费</t>
    <phoneticPr fontId="14" type="noConversion"/>
  </si>
  <si>
    <t xml:space="preserve">  奖励金</t>
    <phoneticPr fontId="14" type="noConversion"/>
  </si>
  <si>
    <t xml:space="preserve">  住房公积金</t>
    <phoneticPr fontId="14" type="noConversion"/>
  </si>
  <si>
    <t xml:space="preserve">  物业服务补贴</t>
    <phoneticPr fontId="14" type="noConversion"/>
  </si>
  <si>
    <t xml:space="preserve">  其他对个人和家庭的补助支出</t>
    <phoneticPr fontId="14" type="noConversion"/>
  </si>
  <si>
    <t>其他资本性支出</t>
  </si>
  <si>
    <t xml:space="preserve">  办公设备购置</t>
    <phoneticPr fontId="14" type="noConversion"/>
  </si>
  <si>
    <t xml:space="preserve">  物业管理费</t>
    <phoneticPr fontId="14" type="noConversion"/>
  </si>
  <si>
    <t xml:space="preserve">  维修（护）费</t>
    <phoneticPr fontId="14" type="noConversion"/>
  </si>
  <si>
    <t>2016年度预算数</t>
    <phoneticPr fontId="14" type="noConversion"/>
  </si>
  <si>
    <t>2016年度决算数</t>
    <phoneticPr fontId="14" type="noConversion"/>
  </si>
  <si>
    <t>注：本表反映部门本年度一般公共预算财政拨款实际支出情况。有关填表说明：
（1）本表数据填列当年决算数，以“万元”为金额单位，保留两位小数。
（2）本表功能科目填列到项级支出科目，没有发生数的支出科目不用填列。
（3）1栏=（2+3）栏。
（4）此表没有发生数据的，在合计行填“0”，并在该表下方附简要说明。
（5）该表数据来源于部门决算报表中的《一般公共预算财政拨款收入支出决算表》（财决07表）。</t>
    <phoneticPr fontId="14" type="noConversion"/>
  </si>
  <si>
    <t>注：本表反映部门本年度财政拨款的总收支和年末结转结余情况。有关填表说明：
（1）本表数据填列当年决算数，以“万元”为金额单位，保留两位小数。
（2）本表支出项目填列到类级支出科目，没有发生数的类级支出科目不用填列。
（3）收入总计数应等于支出总计数。
（4）此表没有发生数据的，在合计栏填“0”，并在该表下方附简要说明。
（5）该表数据来源于部门决算报表中的《财政拨款收入支出决算总表》（财决01-1表）。</t>
    <phoneticPr fontId="14" type="noConversion"/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</si>
  <si>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</si>
  <si>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</si>
  <si>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</si>
  <si>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</si>
  <si>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</si>
  <si>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</si>
  <si>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</si>
  <si>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</si>
  <si>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</si>
  <si>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</si>
  <si>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</si>
  <si>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</si>
  <si>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</si>
  <si>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</si>
  <si>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二十一、其他支出</t>
  </si>
  <si>
    <t>二十二、债务还本支出</t>
  </si>
  <si>
    <t>二十三、债务付息支出</t>
  </si>
  <si>
    <t>27</t>
  </si>
  <si>
    <t>28</t>
  </si>
  <si>
    <t>29</t>
  </si>
  <si>
    <t>30</t>
  </si>
  <si>
    <t>备注：本单位无政府性基金预算财政拨款支出。</t>
    <phoneticPr fontId="17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</si>
</sst>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0_);[Red]\(0.00\)"/>
    <numFmt numFmtId="178" formatCode="0_);[Red]\(0\)"/>
  </numFmts>
  <fonts count="19">
    <font>
      <sz val="12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6"/>
      <name val="华文中宋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2"/>
      <name val="黑体"/>
      <family val="3"/>
      <charset val="134"/>
    </font>
    <font>
      <sz val="16"/>
      <color indexed="8"/>
      <name val="华文中宋"/>
      <charset val="134"/>
    </font>
    <font>
      <b/>
      <sz val="11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0"/>
      <name val="Arial"/>
      <family val="2"/>
    </font>
    <font>
      <sz val="12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0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0" borderId="0"/>
  </cellStyleXfs>
  <cellXfs count="257">
    <xf numFmtId="0" fontId="0" fillId="0" borderId="0" xfId="0"/>
    <xf numFmtId="0" fontId="1" fillId="4" borderId="0" xfId="14" applyFont="1" applyFill="1" applyAlignment="1">
      <alignment vertical="center" wrapText="1"/>
    </xf>
    <xf numFmtId="0" fontId="2" fillId="4" borderId="0" xfId="14" applyFont="1" applyFill="1" applyAlignment="1">
      <alignment vertical="center" wrapText="1"/>
    </xf>
    <xf numFmtId="0" fontId="0" fillId="0" borderId="0" xfId="14" applyFont="1" applyAlignment="1">
      <alignment horizontal="center" vertical="center" wrapText="1"/>
    </xf>
    <xf numFmtId="0" fontId="0" fillId="0" borderId="0" xfId="14" applyFont="1" applyAlignment="1">
      <alignment vertical="center" wrapText="1"/>
    </xf>
    <xf numFmtId="0" fontId="13" fillId="0" borderId="0" xfId="14" applyAlignment="1">
      <alignment vertical="center" wrapText="1"/>
    </xf>
    <xf numFmtId="0" fontId="2" fillId="4" borderId="0" xfId="14" applyFont="1" applyFill="1" applyAlignment="1">
      <alignment horizontal="center" vertical="center" wrapText="1"/>
    </xf>
    <xf numFmtId="0" fontId="4" fillId="4" borderId="0" xfId="13" applyFont="1" applyFill="1" applyAlignment="1">
      <alignment horizontal="right" vertical="center"/>
    </xf>
    <xf numFmtId="0" fontId="4" fillId="4" borderId="0" xfId="13" applyFont="1" applyFill="1" applyAlignment="1">
      <alignment horizontal="left" vertical="center"/>
    </xf>
    <xf numFmtId="0" fontId="2" fillId="4" borderId="0" xfId="14" applyFont="1" applyFill="1" applyBorder="1" applyAlignment="1">
      <alignment vertical="center" wrapText="1"/>
    </xf>
    <xf numFmtId="0" fontId="0" fillId="0" borderId="1" xfId="14" applyFont="1" applyBorder="1" applyAlignment="1">
      <alignment horizontal="center" vertical="center" wrapText="1"/>
    </xf>
    <xf numFmtId="0" fontId="0" fillId="0" borderId="2" xfId="14" applyFont="1" applyBorder="1" applyAlignment="1">
      <alignment horizontal="center" vertical="center" wrapText="1"/>
    </xf>
    <xf numFmtId="4" fontId="0" fillId="0" borderId="1" xfId="14" applyNumberFormat="1" applyFont="1" applyFill="1" applyBorder="1" applyAlignment="1">
      <alignment horizontal="center" vertical="center" wrapText="1"/>
    </xf>
    <xf numFmtId="4" fontId="0" fillId="0" borderId="2" xfId="14" applyNumberFormat="1" applyFont="1" applyFill="1" applyBorder="1" applyAlignment="1">
      <alignment horizontal="center" vertical="center" wrapText="1"/>
    </xf>
    <xf numFmtId="0" fontId="2" fillId="0" borderId="1" xfId="14" applyFont="1" applyBorder="1" applyAlignment="1">
      <alignment vertical="center" wrapText="1"/>
    </xf>
    <xf numFmtId="0" fontId="0" fillId="0" borderId="1" xfId="14" applyFont="1" applyFill="1" applyBorder="1" applyAlignment="1">
      <alignment vertical="center" wrapText="1"/>
    </xf>
    <xf numFmtId="4" fontId="0" fillId="0" borderId="1" xfId="14" applyNumberFormat="1" applyFont="1" applyFill="1" applyBorder="1" applyAlignment="1">
      <alignment vertical="center" wrapText="1"/>
    </xf>
    <xf numFmtId="4" fontId="0" fillId="0" borderId="2" xfId="14" applyNumberFormat="1" applyFont="1" applyFill="1" applyBorder="1" applyAlignment="1">
      <alignment vertical="center" wrapText="1"/>
    </xf>
    <xf numFmtId="0" fontId="0" fillId="0" borderId="1" xfId="14" applyFont="1" applyBorder="1" applyAlignment="1">
      <alignment vertical="center" wrapText="1"/>
    </xf>
    <xf numFmtId="0" fontId="0" fillId="0" borderId="2" xfId="14" applyFont="1" applyFill="1" applyBorder="1" applyAlignment="1">
      <alignment vertical="center" wrapText="1"/>
    </xf>
    <xf numFmtId="0" fontId="0" fillId="0" borderId="3" xfId="14" applyFont="1" applyBorder="1" applyAlignment="1">
      <alignment vertical="center" wrapText="1"/>
    </xf>
    <xf numFmtId="0" fontId="0" fillId="0" borderId="3" xfId="14" applyFont="1" applyFill="1" applyBorder="1" applyAlignment="1">
      <alignment vertical="center" wrapText="1"/>
    </xf>
    <xf numFmtId="0" fontId="0" fillId="0" borderId="4" xfId="14" applyFont="1" applyFill="1" applyBorder="1" applyAlignment="1">
      <alignment vertical="center" wrapText="1"/>
    </xf>
    <xf numFmtId="0" fontId="2" fillId="4" borderId="5" xfId="14" applyFont="1" applyFill="1" applyBorder="1" applyAlignment="1">
      <alignment vertical="center" wrapText="1"/>
    </xf>
    <xf numFmtId="0" fontId="5" fillId="0" borderId="6" xfId="14" applyFont="1" applyFill="1" applyBorder="1" applyAlignment="1">
      <alignment horizontal="center" vertical="center" wrapText="1"/>
    </xf>
    <xf numFmtId="0" fontId="5" fillId="0" borderId="7" xfId="14" applyFont="1" applyBorder="1" applyAlignment="1">
      <alignment horizontal="center" vertical="center" wrapText="1"/>
    </xf>
    <xf numFmtId="0" fontId="5" fillId="0" borderId="1" xfId="14" applyFont="1" applyBorder="1" applyAlignment="1">
      <alignment horizontal="center" vertical="center" wrapText="1"/>
    </xf>
    <xf numFmtId="0" fontId="5" fillId="0" borderId="2" xfId="14" applyFont="1" applyBorder="1" applyAlignment="1">
      <alignment horizontal="center" vertical="center" wrapText="1"/>
    </xf>
    <xf numFmtId="0" fontId="1" fillId="0" borderId="0" xfId="13" applyFont="1" applyAlignment="1">
      <alignment horizontal="right" vertical="center"/>
    </xf>
    <xf numFmtId="0" fontId="2" fillId="0" borderId="0" xfId="13" applyFont="1" applyAlignment="1">
      <alignment horizontal="right" vertical="center"/>
    </xf>
    <xf numFmtId="0" fontId="13" fillId="0" borderId="0" xfId="13" applyAlignment="1">
      <alignment horizontal="right" vertical="center"/>
    </xf>
    <xf numFmtId="0" fontId="6" fillId="0" borderId="0" xfId="13" applyFont="1" applyAlignment="1">
      <alignment horizontal="left" vertical="center"/>
    </xf>
    <xf numFmtId="0" fontId="13" fillId="4" borderId="0" xfId="13" applyFill="1" applyAlignment="1">
      <alignment horizontal="right" vertical="center"/>
    </xf>
    <xf numFmtId="176" fontId="0" fillId="4" borderId="1" xfId="13" applyNumberFormat="1" applyFont="1" applyFill="1" applyBorder="1" applyAlignment="1">
      <alignment horizontal="center" vertical="center"/>
    </xf>
    <xf numFmtId="49" fontId="0" fillId="4" borderId="1" xfId="13" applyNumberFormat="1" applyFont="1" applyFill="1" applyBorder="1" applyAlignment="1">
      <alignment horizontal="center" vertical="center" wrapText="1"/>
    </xf>
    <xf numFmtId="49" fontId="0" fillId="4" borderId="2" xfId="13" applyNumberFormat="1" applyFont="1" applyFill="1" applyBorder="1" applyAlignment="1">
      <alignment horizontal="center" vertical="center" wrapText="1"/>
    </xf>
    <xf numFmtId="49" fontId="0" fillId="4" borderId="1" xfId="13" applyNumberFormat="1" applyFont="1" applyFill="1" applyBorder="1" applyAlignment="1">
      <alignment horizontal="center" vertical="center"/>
    </xf>
    <xf numFmtId="49" fontId="0" fillId="4" borderId="2" xfId="13" applyNumberFormat="1" applyFont="1" applyFill="1" applyBorder="1" applyAlignment="1">
      <alignment horizontal="center" vertical="center"/>
    </xf>
    <xf numFmtId="176" fontId="5" fillId="0" borderId="7" xfId="13" applyNumberFormat="1" applyFont="1" applyFill="1" applyBorder="1" applyAlignment="1">
      <alignment horizontal="left" vertical="center"/>
    </xf>
    <xf numFmtId="176" fontId="5" fillId="0" borderId="1" xfId="13" applyNumberFormat="1" applyFont="1" applyFill="1" applyBorder="1" applyAlignment="1">
      <alignment horizontal="right" vertical="center"/>
    </xf>
    <xf numFmtId="0" fontId="5" fillId="4" borderId="1" xfId="13" applyNumberFormat="1" applyFont="1" applyFill="1" applyBorder="1" applyAlignment="1">
      <alignment horizontal="center" vertical="center"/>
    </xf>
    <xf numFmtId="0" fontId="5" fillId="4" borderId="8" xfId="13" applyNumberFormat="1" applyFont="1" applyFill="1" applyBorder="1" applyAlignment="1">
      <alignment horizontal="center" vertical="center"/>
    </xf>
    <xf numFmtId="176" fontId="5" fillId="0" borderId="2" xfId="13" applyNumberFormat="1" applyFont="1" applyFill="1" applyBorder="1" applyAlignment="1">
      <alignment horizontal="right" vertical="center"/>
    </xf>
    <xf numFmtId="176" fontId="5" fillId="4" borderId="7" xfId="13" applyNumberFormat="1" applyFont="1" applyFill="1" applyBorder="1" applyAlignment="1">
      <alignment horizontal="left" vertical="center"/>
    </xf>
    <xf numFmtId="176" fontId="5" fillId="0" borderId="1" xfId="13" applyNumberFormat="1" applyFont="1" applyFill="1" applyBorder="1" applyAlignment="1">
      <alignment horizontal="left" vertical="center"/>
    </xf>
    <xf numFmtId="176" fontId="5" fillId="0" borderId="8" xfId="13" applyNumberFormat="1" applyFont="1" applyFill="1" applyBorder="1" applyAlignment="1">
      <alignment horizontal="left" vertical="center"/>
    </xf>
    <xf numFmtId="0" fontId="5" fillId="4" borderId="9" xfId="13" applyNumberFormat="1" applyFont="1" applyFill="1" applyBorder="1" applyAlignment="1">
      <alignment horizontal="center" vertical="center"/>
    </xf>
    <xf numFmtId="176" fontId="5" fillId="0" borderId="10" xfId="13" applyNumberFormat="1" applyFont="1" applyFill="1" applyBorder="1" applyAlignment="1">
      <alignment horizontal="center" vertical="center"/>
    </xf>
    <xf numFmtId="176" fontId="5" fillId="0" borderId="7" xfId="13" applyNumberFormat="1" applyFont="1" applyFill="1" applyBorder="1" applyAlignment="1">
      <alignment horizontal="center" vertical="center"/>
    </xf>
    <xf numFmtId="176" fontId="5" fillId="0" borderId="8" xfId="13" applyNumberFormat="1" applyFont="1" applyFill="1" applyBorder="1" applyAlignment="1">
      <alignment horizontal="center" vertical="center"/>
    </xf>
    <xf numFmtId="176" fontId="5" fillId="0" borderId="10" xfId="13" applyNumberFormat="1" applyFont="1" applyFill="1" applyBorder="1" applyAlignment="1">
      <alignment vertical="center"/>
    </xf>
    <xf numFmtId="176" fontId="5" fillId="0" borderId="11" xfId="13" applyNumberFormat="1" applyFont="1" applyFill="1" applyBorder="1" applyAlignment="1">
      <alignment horizontal="center" vertical="center"/>
    </xf>
    <xf numFmtId="176" fontId="5" fillId="0" borderId="12" xfId="13" applyNumberFormat="1" applyFont="1" applyFill="1" applyBorder="1" applyAlignment="1">
      <alignment horizontal="right" vertical="center"/>
    </xf>
    <xf numFmtId="176" fontId="5" fillId="0" borderId="13" xfId="13" applyNumberFormat="1" applyFont="1" applyFill="1" applyBorder="1" applyAlignment="1">
      <alignment horizontal="left" vertical="center"/>
    </xf>
    <xf numFmtId="176" fontId="5" fillId="0" borderId="14" xfId="13" applyNumberFormat="1" applyFont="1" applyFill="1" applyBorder="1" applyAlignment="1">
      <alignment vertical="center"/>
    </xf>
    <xf numFmtId="176" fontId="5" fillId="0" borderId="3" xfId="13" applyNumberFormat="1" applyFont="1" applyFill="1" applyBorder="1" applyAlignment="1">
      <alignment horizontal="right" vertical="center"/>
    </xf>
    <xf numFmtId="176" fontId="8" fillId="0" borderId="15" xfId="13" applyNumberFormat="1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 wrapText="1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4" borderId="0" xfId="0" applyFill="1" applyAlignment="1">
      <alignment horizontal="right" vertical="center"/>
    </xf>
    <xf numFmtId="0" fontId="4" fillId="4" borderId="0" xfId="0" applyFont="1" applyFill="1" applyAlignment="1">
      <alignment horizontal="center" vertical="center"/>
    </xf>
    <xf numFmtId="49" fontId="0" fillId="4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176" fontId="0" fillId="0" borderId="3" xfId="0" applyNumberFormat="1" applyFill="1" applyBorder="1" applyAlignment="1">
      <alignment horizontal="right" vertical="center"/>
    </xf>
    <xf numFmtId="49" fontId="0" fillId="4" borderId="2" xfId="0" applyNumberFormat="1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49" fontId="0" fillId="4" borderId="2" xfId="0" applyNumberFormat="1" applyFill="1" applyBorder="1" applyAlignment="1">
      <alignment horizontal="center" vertical="center"/>
    </xf>
    <xf numFmtId="176" fontId="0" fillId="4" borderId="2" xfId="13" applyNumberFormat="1" applyFont="1" applyFill="1" applyBorder="1" applyAlignment="1">
      <alignment horizontal="center" vertical="center"/>
    </xf>
    <xf numFmtId="176" fontId="5" fillId="0" borderId="11" xfId="13" applyNumberFormat="1" applyFont="1" applyFill="1" applyBorder="1" applyAlignment="1">
      <alignment horizontal="left" vertical="center"/>
    </xf>
    <xf numFmtId="176" fontId="0" fillId="4" borderId="7" xfId="13" quotePrefix="1" applyNumberFormat="1" applyFont="1" applyFill="1" applyBorder="1" applyAlignment="1">
      <alignment horizontal="center" vertical="center"/>
    </xf>
    <xf numFmtId="176" fontId="2" fillId="4" borderId="1" xfId="13" quotePrefix="1" applyNumberFormat="1" applyFont="1" applyFill="1" applyBorder="1" applyAlignment="1">
      <alignment horizontal="center" vertical="center"/>
    </xf>
    <xf numFmtId="176" fontId="0" fillId="4" borderId="1" xfId="13" quotePrefix="1" applyNumberFormat="1" applyFont="1" applyFill="1" applyBorder="1" applyAlignment="1">
      <alignment horizontal="center" vertical="center"/>
    </xf>
    <xf numFmtId="176" fontId="0" fillId="4" borderId="2" xfId="13" quotePrefix="1" applyNumberFormat="1" applyFont="1" applyFill="1" applyBorder="1" applyAlignment="1">
      <alignment horizontal="center" vertical="center"/>
    </xf>
    <xf numFmtId="176" fontId="5" fillId="0" borderId="7" xfId="13" quotePrefix="1" applyNumberFormat="1" applyFont="1" applyFill="1" applyBorder="1" applyAlignment="1">
      <alignment horizontal="left" vertical="center"/>
    </xf>
    <xf numFmtId="176" fontId="5" fillId="4" borderId="1" xfId="13" quotePrefix="1" applyNumberFormat="1" applyFont="1" applyFill="1" applyBorder="1" applyAlignment="1">
      <alignment horizontal="center" vertical="center"/>
    </xf>
    <xf numFmtId="176" fontId="5" fillId="4" borderId="1" xfId="13" quotePrefix="1" applyNumberFormat="1" applyFont="1" applyFill="1" applyBorder="1" applyAlignment="1">
      <alignment horizontal="left" vertical="center"/>
    </xf>
    <xf numFmtId="176" fontId="8" fillId="0" borderId="7" xfId="13" quotePrefix="1" applyNumberFormat="1" applyFont="1" applyFill="1" applyBorder="1" applyAlignment="1">
      <alignment horizontal="center" vertical="center"/>
    </xf>
    <xf numFmtId="176" fontId="8" fillId="0" borderId="8" xfId="13" quotePrefix="1" applyNumberFormat="1" applyFont="1" applyFill="1" applyBorder="1" applyAlignment="1">
      <alignment horizontal="center" vertical="center"/>
    </xf>
    <xf numFmtId="176" fontId="8" fillId="4" borderId="16" xfId="13" quotePrefix="1" applyNumberFormat="1" applyFont="1" applyFill="1" applyBorder="1" applyAlignment="1">
      <alignment horizontal="center" vertical="center"/>
    </xf>
    <xf numFmtId="176" fontId="8" fillId="4" borderId="17" xfId="13" quotePrefix="1" applyNumberFormat="1" applyFont="1" applyFill="1" applyBorder="1" applyAlignment="1">
      <alignment horizontal="center" vertical="center"/>
    </xf>
    <xf numFmtId="176" fontId="0" fillId="4" borderId="1" xfId="0" quotePrefix="1" applyNumberFormat="1" applyFill="1" applyBorder="1" applyAlignment="1">
      <alignment horizontal="center" vertical="center"/>
    </xf>
    <xf numFmtId="49" fontId="0" fillId="4" borderId="1" xfId="0" quotePrefix="1" applyNumberFormat="1" applyFont="1" applyFill="1" applyBorder="1" applyAlignment="1">
      <alignment horizontal="center" vertical="center"/>
    </xf>
    <xf numFmtId="0" fontId="10" fillId="0" borderId="18" xfId="0" applyFont="1" applyBorder="1" applyAlignment="1">
      <alignment horizontal="left" vertical="center" shrinkToFit="1"/>
    </xf>
    <xf numFmtId="0" fontId="10" fillId="0" borderId="19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0" fontId="10" fillId="0" borderId="20" xfId="0" applyFont="1" applyBorder="1" applyAlignment="1">
      <alignment horizontal="left" vertical="center" shrinkToFit="1"/>
    </xf>
    <xf numFmtId="0" fontId="10" fillId="0" borderId="21" xfId="0" applyFont="1" applyBorder="1" applyAlignment="1">
      <alignment horizontal="left" vertical="center" shrinkToFit="1"/>
    </xf>
    <xf numFmtId="4" fontId="10" fillId="0" borderId="22" xfId="0" applyNumberFormat="1" applyFont="1" applyBorder="1" applyAlignment="1">
      <alignment horizontal="right" vertical="center" shrinkToFit="1"/>
    </xf>
    <xf numFmtId="4" fontId="10" fillId="0" borderId="23" xfId="0" applyNumberFormat="1" applyFont="1" applyBorder="1" applyAlignment="1">
      <alignment horizontal="right" vertical="center" shrinkToFit="1"/>
    </xf>
    <xf numFmtId="4" fontId="10" fillId="0" borderId="24" xfId="0" applyNumberFormat="1" applyFont="1" applyBorder="1" applyAlignment="1">
      <alignment horizontal="right" vertical="center" shrinkToFit="1"/>
    </xf>
    <xf numFmtId="0" fontId="0" fillId="0" borderId="1" xfId="14" applyFont="1" applyBorder="1" applyAlignment="1">
      <alignment horizontal="left" vertical="center" wrapText="1"/>
    </xf>
    <xf numFmtId="177" fontId="0" fillId="0" borderId="1" xfId="14" applyNumberFormat="1" applyFont="1" applyFill="1" applyBorder="1" applyAlignment="1">
      <alignment horizontal="right" vertical="center" wrapText="1"/>
    </xf>
    <xf numFmtId="177" fontId="0" fillId="0" borderId="2" xfId="14" applyNumberFormat="1" applyFont="1" applyFill="1" applyBorder="1" applyAlignment="1">
      <alignment horizontal="right" vertical="center" wrapText="1"/>
    </xf>
    <xf numFmtId="177" fontId="0" fillId="0" borderId="3" xfId="14" applyNumberFormat="1" applyFont="1" applyFill="1" applyBorder="1" applyAlignment="1">
      <alignment horizontal="right" vertical="center" wrapText="1"/>
    </xf>
    <xf numFmtId="177" fontId="0" fillId="0" borderId="4" xfId="14" applyNumberFormat="1" applyFont="1" applyFill="1" applyBorder="1" applyAlignment="1">
      <alignment horizontal="right" vertical="center" wrapText="1"/>
    </xf>
    <xf numFmtId="177" fontId="15" fillId="0" borderId="1" xfId="14" applyNumberFormat="1" applyFont="1" applyFill="1" applyBorder="1" applyAlignment="1">
      <alignment horizontal="right" vertical="center" wrapText="1"/>
    </xf>
    <xf numFmtId="178" fontId="13" fillId="0" borderId="0" xfId="13" applyNumberFormat="1" applyAlignment="1">
      <alignment horizontal="right" vertical="center"/>
    </xf>
    <xf numFmtId="178" fontId="13" fillId="4" borderId="0" xfId="13" applyNumberFormat="1" applyFill="1" applyAlignment="1">
      <alignment horizontal="right" vertical="center"/>
    </xf>
    <xf numFmtId="178" fontId="2" fillId="4" borderId="1" xfId="13" quotePrefix="1" applyNumberFormat="1" applyFont="1" applyFill="1" applyBorder="1" applyAlignment="1">
      <alignment horizontal="center" vertical="center"/>
    </xf>
    <xf numFmtId="178" fontId="0" fillId="4" borderId="1" xfId="13" applyNumberFormat="1" applyFont="1" applyFill="1" applyBorder="1" applyAlignment="1">
      <alignment horizontal="center" vertical="center"/>
    </xf>
    <xf numFmtId="176" fontId="5" fillId="0" borderId="1" xfId="13" quotePrefix="1" applyNumberFormat="1" applyFont="1" applyFill="1" applyBorder="1" applyAlignment="1">
      <alignment horizontal="left" vertical="center"/>
    </xf>
    <xf numFmtId="176" fontId="16" fillId="0" borderId="1" xfId="13" applyNumberFormat="1" applyFont="1" applyFill="1" applyBorder="1" applyAlignment="1">
      <alignment horizontal="left" vertical="center"/>
    </xf>
    <xf numFmtId="0" fontId="13" fillId="0" borderId="0" xfId="14" applyFont="1" applyFill="1" applyAlignment="1">
      <alignment vertical="center" wrapText="1"/>
    </xf>
    <xf numFmtId="178" fontId="5" fillId="0" borderId="1" xfId="13" quotePrefix="1" applyNumberFormat="1" applyFont="1" applyFill="1" applyBorder="1" applyAlignment="1">
      <alignment horizontal="center" vertical="center"/>
    </xf>
    <xf numFmtId="176" fontId="5" fillId="0" borderId="10" xfId="13" applyNumberFormat="1" applyFont="1" applyFill="1" applyBorder="1" applyAlignment="1">
      <alignment horizontal="right" vertical="center"/>
    </xf>
    <xf numFmtId="176" fontId="8" fillId="0" borderId="10" xfId="13" applyNumberFormat="1" applyFont="1" applyFill="1" applyBorder="1" applyAlignment="1">
      <alignment vertical="center"/>
    </xf>
    <xf numFmtId="176" fontId="5" fillId="4" borderId="1" xfId="13" applyNumberFormat="1" applyFont="1" applyFill="1" applyBorder="1" applyAlignment="1">
      <alignment horizontal="right" vertical="center"/>
    </xf>
    <xf numFmtId="0" fontId="5" fillId="4" borderId="1" xfId="13" applyNumberFormat="1" applyFont="1" applyFill="1" applyBorder="1" applyAlignment="1">
      <alignment horizontal="right" vertical="center"/>
    </xf>
    <xf numFmtId="0" fontId="5" fillId="4" borderId="9" xfId="13" applyNumberFormat="1" applyFont="1" applyFill="1" applyBorder="1" applyAlignment="1">
      <alignment horizontal="right" vertical="center"/>
    </xf>
    <xf numFmtId="0" fontId="5" fillId="4" borderId="25" xfId="13" applyNumberFormat="1" applyFont="1" applyFill="1" applyBorder="1" applyAlignment="1">
      <alignment horizontal="right" vertical="center"/>
    </xf>
    <xf numFmtId="177" fontId="0" fillId="4" borderId="1" xfId="14" applyNumberFormat="1" applyFont="1" applyFill="1" applyBorder="1" applyAlignment="1">
      <alignment horizontal="right" vertical="center" wrapText="1"/>
    </xf>
    <xf numFmtId="177" fontId="18" fillId="4" borderId="1" xfId="14" applyNumberFormat="1" applyFont="1" applyFill="1" applyBorder="1" applyAlignment="1">
      <alignment horizontal="right" vertical="center" wrapText="1"/>
    </xf>
    <xf numFmtId="0" fontId="2" fillId="0" borderId="0" xfId="14" applyFont="1" applyFill="1" applyAlignment="1">
      <alignment horizontal="center" vertical="center" wrapText="1"/>
    </xf>
    <xf numFmtId="0" fontId="2" fillId="0" borderId="0" xfId="14" applyFont="1" applyFill="1" applyAlignment="1">
      <alignment vertical="center" wrapText="1"/>
    </xf>
    <xf numFmtId="0" fontId="4" fillId="0" borderId="0" xfId="13" applyFont="1" applyFill="1" applyAlignment="1">
      <alignment horizontal="right" vertical="center"/>
    </xf>
    <xf numFmtId="0" fontId="4" fillId="0" borderId="0" xfId="13" applyFont="1" applyFill="1" applyAlignment="1">
      <alignment horizontal="left" vertical="center"/>
    </xf>
    <xf numFmtId="0" fontId="2" fillId="0" borderId="5" xfId="14" applyFont="1" applyFill="1" applyBorder="1" applyAlignment="1">
      <alignment vertical="center" wrapText="1"/>
    </xf>
    <xf numFmtId="0" fontId="0" fillId="0" borderId="1" xfId="14" applyFont="1" applyFill="1" applyBorder="1" applyAlignment="1">
      <alignment horizontal="center" vertical="center" wrapText="1"/>
    </xf>
    <xf numFmtId="0" fontId="0" fillId="0" borderId="2" xfId="14" applyFont="1" applyFill="1" applyBorder="1" applyAlignment="1">
      <alignment horizontal="center" vertical="center" wrapText="1"/>
    </xf>
    <xf numFmtId="0" fontId="15" fillId="0" borderId="26" xfId="14" applyFont="1" applyFill="1" applyBorder="1" applyAlignment="1">
      <alignment vertical="center" wrapText="1"/>
    </xf>
    <xf numFmtId="0" fontId="0" fillId="0" borderId="26" xfId="14" applyFont="1" applyFill="1" applyBorder="1" applyAlignment="1">
      <alignment vertical="center" wrapText="1"/>
    </xf>
    <xf numFmtId="0" fontId="0" fillId="0" borderId="26" xfId="14" applyFont="1" applyFill="1" applyBorder="1" applyAlignment="1">
      <alignment horizontal="left" vertical="center" wrapText="1"/>
    </xf>
    <xf numFmtId="0" fontId="15" fillId="0" borderId="26" xfId="14" applyFont="1" applyFill="1" applyBorder="1" applyAlignment="1">
      <alignment horizontal="left" vertical="center" wrapText="1"/>
    </xf>
    <xf numFmtId="177" fontId="15" fillId="0" borderId="2" xfId="14" applyNumberFormat="1" applyFont="1" applyFill="1" applyBorder="1" applyAlignment="1">
      <alignment horizontal="right" vertical="center" wrapText="1"/>
    </xf>
    <xf numFmtId="176" fontId="0" fillId="0" borderId="0" xfId="0" applyNumberFormat="1" applyAlignment="1">
      <alignment horizontal="right" vertical="center"/>
    </xf>
    <xf numFmtId="176" fontId="5" fillId="0" borderId="27" xfId="14" applyNumberFormat="1" applyFont="1" applyFill="1" applyBorder="1" applyAlignment="1">
      <alignment vertical="center" wrapText="1"/>
    </xf>
    <xf numFmtId="176" fontId="5" fillId="0" borderId="3" xfId="14" applyNumberFormat="1" applyFont="1" applyFill="1" applyBorder="1" applyAlignment="1">
      <alignment vertical="center" wrapText="1"/>
    </xf>
    <xf numFmtId="176" fontId="5" fillId="0" borderId="17" xfId="14" applyNumberFormat="1" applyFont="1" applyFill="1" applyBorder="1" applyAlignment="1">
      <alignment vertical="center" wrapText="1"/>
    </xf>
    <xf numFmtId="176" fontId="5" fillId="0" borderId="4" xfId="14" applyNumberFormat="1" applyFont="1" applyFill="1" applyBorder="1" applyAlignment="1">
      <alignment vertical="center" wrapText="1"/>
    </xf>
    <xf numFmtId="0" fontId="7" fillId="0" borderId="0" xfId="13" applyFont="1" applyFill="1" applyAlignment="1">
      <alignment horizontal="center" vertical="center"/>
    </xf>
    <xf numFmtId="176" fontId="0" fillId="4" borderId="32" xfId="13" quotePrefix="1" applyNumberFormat="1" applyFont="1" applyFill="1" applyBorder="1" applyAlignment="1">
      <alignment horizontal="center" vertical="center"/>
    </xf>
    <xf numFmtId="176" fontId="0" fillId="4" borderId="33" xfId="13" applyNumberFormat="1" applyFont="1" applyFill="1" applyBorder="1" applyAlignment="1">
      <alignment horizontal="center" vertical="center"/>
    </xf>
    <xf numFmtId="176" fontId="0" fillId="4" borderId="33" xfId="13" quotePrefix="1" applyNumberFormat="1" applyFont="1" applyFill="1" applyBorder="1" applyAlignment="1">
      <alignment horizontal="center" vertical="center"/>
    </xf>
    <xf numFmtId="176" fontId="0" fillId="4" borderId="34" xfId="13" applyNumberFormat="1" applyFont="1" applyFill="1" applyBorder="1" applyAlignment="1">
      <alignment horizontal="center" vertical="center"/>
    </xf>
    <xf numFmtId="0" fontId="2" fillId="0" borderId="35" xfId="13" applyFont="1" applyBorder="1" applyAlignment="1">
      <alignment horizontal="left" vertical="center" wrapText="1"/>
    </xf>
    <xf numFmtId="0" fontId="2" fillId="0" borderId="35" xfId="13" applyFont="1" applyBorder="1" applyAlignment="1">
      <alignment horizontal="left" vertical="center"/>
    </xf>
    <xf numFmtId="0" fontId="10" fillId="0" borderId="41" xfId="0" applyFont="1" applyBorder="1" applyAlignment="1">
      <alignment horizontal="left" vertical="center" shrinkToFit="1"/>
    </xf>
    <xf numFmtId="0" fontId="10" fillId="0" borderId="18" xfId="0" applyFont="1" applyBorder="1" applyAlignment="1">
      <alignment horizontal="left" vertical="center" shrinkToFit="1"/>
    </xf>
    <xf numFmtId="0" fontId="0" fillId="0" borderId="0" xfId="0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0" fillId="0" borderId="35" xfId="0" applyFont="1" applyBorder="1" applyAlignment="1">
      <alignment horizontal="left" vertical="center"/>
    </xf>
    <xf numFmtId="0" fontId="10" fillId="0" borderId="44" xfId="0" applyFont="1" applyBorder="1" applyAlignment="1">
      <alignment horizontal="left" vertical="center" shrinkToFit="1"/>
    </xf>
    <xf numFmtId="0" fontId="10" fillId="0" borderId="19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176" fontId="0" fillId="4" borderId="11" xfId="0" applyNumberFormat="1" applyFont="1" applyFill="1" applyBorder="1" applyAlignment="1">
      <alignment horizontal="center" vertical="center" wrapText="1"/>
    </xf>
    <xf numFmtId="176" fontId="0" fillId="4" borderId="25" xfId="0" applyNumberFormat="1" applyFont="1" applyFill="1" applyBorder="1" applyAlignment="1">
      <alignment horizontal="center" vertical="center" wrapText="1"/>
    </xf>
    <xf numFmtId="176" fontId="0" fillId="4" borderId="25" xfId="0" applyNumberFormat="1" applyFill="1" applyBorder="1" applyAlignment="1">
      <alignment horizontal="center" vertical="center" wrapText="1"/>
    </xf>
    <xf numFmtId="176" fontId="0" fillId="4" borderId="29" xfId="0" applyNumberFormat="1" applyFill="1" applyBorder="1" applyAlignment="1">
      <alignment horizontal="center" vertical="center" wrapText="1"/>
    </xf>
    <xf numFmtId="176" fontId="0" fillId="4" borderId="28" xfId="0" applyNumberFormat="1" applyFill="1" applyBorder="1" applyAlignment="1">
      <alignment horizontal="center" vertical="center" wrapText="1"/>
    </xf>
    <xf numFmtId="176" fontId="0" fillId="4" borderId="42" xfId="0" quotePrefix="1" applyNumberFormat="1" applyFill="1" applyBorder="1" applyAlignment="1">
      <alignment horizontal="center" vertical="center"/>
    </xf>
    <xf numFmtId="176" fontId="0" fillId="4" borderId="9" xfId="0" applyNumberFormat="1" applyFill="1" applyBorder="1" applyAlignment="1">
      <alignment horizontal="center" vertical="center"/>
    </xf>
    <xf numFmtId="176" fontId="0" fillId="4" borderId="26" xfId="0" applyNumberFormat="1" applyFill="1" applyBorder="1" applyAlignment="1">
      <alignment horizontal="center" vertical="center"/>
    </xf>
    <xf numFmtId="176" fontId="0" fillId="4" borderId="29" xfId="0" quotePrefix="1" applyNumberFormat="1" applyFill="1" applyBorder="1" applyAlignment="1">
      <alignment horizontal="center" vertical="center"/>
    </xf>
    <xf numFmtId="176" fontId="0" fillId="4" borderId="28" xfId="0" applyNumberFormat="1" applyFill="1" applyBorder="1" applyAlignment="1">
      <alignment horizontal="center" vertical="center"/>
    </xf>
    <xf numFmtId="176" fontId="0" fillId="4" borderId="43" xfId="0" applyNumberForma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0" fillId="4" borderId="36" xfId="0" quotePrefix="1" applyNumberFormat="1" applyFill="1" applyBorder="1" applyAlignment="1">
      <alignment horizontal="center" vertical="center" wrapText="1"/>
    </xf>
    <xf numFmtId="176" fontId="0" fillId="4" borderId="37" xfId="0" applyNumberFormat="1" applyFill="1" applyBorder="1" applyAlignment="1">
      <alignment horizontal="center" vertical="center" wrapText="1"/>
    </xf>
    <xf numFmtId="176" fontId="0" fillId="4" borderId="30" xfId="0" quotePrefix="1" applyNumberFormat="1" applyFill="1" applyBorder="1" applyAlignment="1">
      <alignment horizontal="center" vertical="center" wrapText="1"/>
    </xf>
    <xf numFmtId="176" fontId="0" fillId="4" borderId="31" xfId="0" applyNumberFormat="1" applyFill="1" applyBorder="1" applyAlignment="1">
      <alignment horizontal="center" vertical="center" wrapText="1"/>
    </xf>
    <xf numFmtId="176" fontId="0" fillId="4" borderId="6" xfId="0" applyNumberFormat="1" applyFill="1" applyBorder="1" applyAlignment="1">
      <alignment horizontal="center" vertical="center" wrapText="1"/>
    </xf>
    <xf numFmtId="176" fontId="0" fillId="4" borderId="38" xfId="0" quotePrefix="1" applyNumberFormat="1" applyFill="1" applyBorder="1" applyAlignment="1">
      <alignment horizontal="center" vertical="center" wrapText="1"/>
    </xf>
    <xf numFmtId="176" fontId="0" fillId="4" borderId="39" xfId="0" applyNumberFormat="1" applyFill="1" applyBorder="1" applyAlignment="1">
      <alignment horizontal="center" vertical="center" wrapText="1"/>
    </xf>
    <xf numFmtId="176" fontId="0" fillId="4" borderId="40" xfId="0" applyNumberFormat="1" applyFill="1" applyBorder="1" applyAlignment="1">
      <alignment horizontal="center" vertical="center" wrapText="1"/>
    </xf>
    <xf numFmtId="176" fontId="0" fillId="4" borderId="12" xfId="0" quotePrefix="1" applyNumberFormat="1" applyFill="1" applyBorder="1" applyAlignment="1">
      <alignment horizontal="center" vertical="center" wrapText="1"/>
    </xf>
    <xf numFmtId="176" fontId="0" fillId="0" borderId="30" xfId="0" quotePrefix="1" applyNumberFormat="1" applyFill="1" applyBorder="1" applyAlignment="1">
      <alignment horizontal="center" vertical="center" wrapText="1"/>
    </xf>
    <xf numFmtId="176" fontId="0" fillId="0" borderId="31" xfId="0" applyNumberFormat="1" applyFill="1" applyBorder="1" applyAlignment="1">
      <alignment horizontal="center" vertical="center" wrapText="1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35" xfId="0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 shrinkToFit="1"/>
    </xf>
    <xf numFmtId="0" fontId="10" fillId="0" borderId="46" xfId="0" applyFont="1" applyBorder="1" applyAlignment="1">
      <alignment horizontal="left" vertical="center" shrinkToFit="1"/>
    </xf>
    <xf numFmtId="176" fontId="0" fillId="4" borderId="30" xfId="0" quotePrefix="1" applyNumberFormat="1" applyFont="1" applyFill="1" applyBorder="1" applyAlignment="1">
      <alignment horizontal="center" vertical="center" wrapText="1"/>
    </xf>
    <xf numFmtId="176" fontId="0" fillId="4" borderId="31" xfId="0" applyNumberFormat="1" applyFont="1" applyFill="1" applyBorder="1" applyAlignment="1">
      <alignment horizontal="center" vertical="center" wrapText="1"/>
    </xf>
    <xf numFmtId="176" fontId="0" fillId="4" borderId="6" xfId="0" applyNumberFormat="1" applyFont="1" applyFill="1" applyBorder="1" applyAlignment="1">
      <alignment horizontal="center" vertical="center" wrapText="1"/>
    </xf>
    <xf numFmtId="176" fontId="0" fillId="4" borderId="30" xfId="0" applyNumberFormat="1" applyFont="1" applyFill="1" applyBorder="1" applyAlignment="1">
      <alignment horizontal="center" vertical="center" wrapText="1"/>
    </xf>
    <xf numFmtId="176" fontId="0" fillId="4" borderId="38" xfId="0" quotePrefix="1" applyNumberFormat="1" applyFont="1" applyFill="1" applyBorder="1" applyAlignment="1">
      <alignment horizontal="center" vertical="center" wrapText="1"/>
    </xf>
    <xf numFmtId="176" fontId="0" fillId="4" borderId="39" xfId="0" applyNumberFormat="1" applyFont="1" applyFill="1" applyBorder="1" applyAlignment="1">
      <alignment horizontal="center" vertical="center" wrapText="1"/>
    </xf>
    <xf numFmtId="176" fontId="0" fillId="4" borderId="40" xfId="0" applyNumberFormat="1" applyFont="1" applyFill="1" applyBorder="1" applyAlignment="1">
      <alignment horizontal="center" vertical="center" wrapText="1"/>
    </xf>
    <xf numFmtId="49" fontId="0" fillId="4" borderId="42" xfId="0" quotePrefix="1" applyNumberFormat="1" applyFill="1" applyBorder="1" applyAlignment="1">
      <alignment horizontal="center" vertical="center"/>
    </xf>
    <xf numFmtId="49" fontId="0" fillId="4" borderId="9" xfId="0" applyNumberFormat="1" applyFill="1" applyBorder="1" applyAlignment="1">
      <alignment horizontal="center" vertical="center"/>
    </xf>
    <xf numFmtId="49" fontId="0" fillId="4" borderId="26" xfId="0" applyNumberFormat="1" applyFill="1" applyBorder="1" applyAlignment="1">
      <alignment horizontal="center" vertical="center"/>
    </xf>
    <xf numFmtId="176" fontId="0" fillId="4" borderId="47" xfId="13" applyNumberFormat="1" applyFont="1" applyFill="1" applyBorder="1" applyAlignment="1">
      <alignment horizontal="center" vertical="center"/>
    </xf>
    <xf numFmtId="0" fontId="2" fillId="0" borderId="0" xfId="13" applyFont="1" applyBorder="1" applyAlignment="1">
      <alignment horizontal="left" vertical="center"/>
    </xf>
    <xf numFmtId="0" fontId="0" fillId="0" borderId="7" xfId="14" applyFont="1" applyBorder="1" applyAlignment="1">
      <alignment horizontal="center" vertical="center" wrapText="1"/>
    </xf>
    <xf numFmtId="0" fontId="0" fillId="0" borderId="26" xfId="14" applyFont="1" applyBorder="1" applyAlignment="1">
      <alignment horizontal="center" vertical="center" wrapText="1"/>
    </xf>
    <xf numFmtId="0" fontId="0" fillId="0" borderId="1" xfId="14" applyFont="1" applyBorder="1" applyAlignment="1">
      <alignment horizontal="center" vertical="center" wrapText="1"/>
    </xf>
    <xf numFmtId="0" fontId="0" fillId="0" borderId="38" xfId="14" applyFont="1" applyFill="1" applyBorder="1" applyAlignment="1">
      <alignment horizontal="center" vertical="center" wrapText="1"/>
    </xf>
    <xf numFmtId="0" fontId="0" fillId="0" borderId="39" xfId="14" applyFont="1" applyFill="1" applyBorder="1" applyAlignment="1">
      <alignment horizontal="center" vertical="center" wrapText="1"/>
    </xf>
    <xf numFmtId="0" fontId="0" fillId="0" borderId="40" xfId="14" applyFont="1" applyFill="1" applyBorder="1" applyAlignment="1">
      <alignment horizontal="center" vertical="center" wrapText="1"/>
    </xf>
    <xf numFmtId="0" fontId="0" fillId="0" borderId="52" xfId="14" applyFont="1" applyFill="1" applyBorder="1" applyAlignment="1">
      <alignment horizontal="center" vertical="center" wrapText="1"/>
    </xf>
    <xf numFmtId="0" fontId="0" fillId="0" borderId="53" xfId="14" applyFont="1" applyFill="1" applyBorder="1" applyAlignment="1">
      <alignment horizontal="center" vertical="center" wrapText="1"/>
    </xf>
    <xf numFmtId="0" fontId="0" fillId="0" borderId="54" xfId="14" applyFont="1" applyFill="1" applyBorder="1" applyAlignment="1">
      <alignment horizontal="center" vertical="center" wrapText="1"/>
    </xf>
    <xf numFmtId="0" fontId="0" fillId="0" borderId="30" xfId="14" applyFont="1" applyFill="1" applyBorder="1" applyAlignment="1">
      <alignment horizontal="center" vertical="center" wrapText="1"/>
    </xf>
    <xf numFmtId="0" fontId="0" fillId="0" borderId="31" xfId="14" applyFont="1" applyFill="1" applyBorder="1" applyAlignment="1">
      <alignment horizontal="center" vertical="center" wrapText="1"/>
    </xf>
    <xf numFmtId="0" fontId="0" fillId="0" borderId="6" xfId="14" applyFont="1" applyFill="1" applyBorder="1" applyAlignment="1">
      <alignment horizontal="center" vertical="center" wrapText="1"/>
    </xf>
    <xf numFmtId="0" fontId="3" fillId="4" borderId="0" xfId="14" applyFont="1" applyFill="1" applyAlignment="1">
      <alignment horizontal="center" vertical="center" wrapText="1"/>
    </xf>
    <xf numFmtId="0" fontId="0" fillId="0" borderId="32" xfId="14" applyFont="1" applyBorder="1" applyAlignment="1">
      <alignment horizontal="center" vertical="center" wrapText="1"/>
    </xf>
    <xf numFmtId="0" fontId="0" fillId="0" borderId="51" xfId="14" applyFont="1" applyBorder="1" applyAlignment="1">
      <alignment horizontal="center" vertical="center" wrapText="1"/>
    </xf>
    <xf numFmtId="0" fontId="0" fillId="0" borderId="33" xfId="14" applyFont="1" applyBorder="1" applyAlignment="1">
      <alignment horizontal="center" vertical="center" wrapText="1"/>
    </xf>
    <xf numFmtId="0" fontId="0" fillId="0" borderId="42" xfId="14" applyFont="1" applyBorder="1" applyAlignment="1">
      <alignment horizontal="center" vertical="center" wrapText="1"/>
    </xf>
    <xf numFmtId="0" fontId="0" fillId="0" borderId="9" xfId="14" applyFont="1" applyBorder="1" applyAlignment="1">
      <alignment horizontal="center" vertical="center" wrapText="1"/>
    </xf>
    <xf numFmtId="0" fontId="0" fillId="0" borderId="35" xfId="14" applyFont="1" applyBorder="1" applyAlignment="1">
      <alignment horizontal="left" vertical="center" wrapText="1"/>
    </xf>
    <xf numFmtId="0" fontId="0" fillId="0" borderId="35" xfId="14" applyFont="1" applyBorder="1" applyAlignment="1">
      <alignment horizontal="left" vertical="center"/>
    </xf>
    <xf numFmtId="0" fontId="10" fillId="0" borderId="48" xfId="0" applyFont="1" applyBorder="1" applyAlignment="1">
      <alignment horizontal="left" vertical="center" shrinkToFit="1"/>
    </xf>
    <xf numFmtId="0" fontId="10" fillId="0" borderId="21" xfId="0" applyFont="1" applyBorder="1" applyAlignment="1">
      <alignment horizontal="left" vertical="center" shrinkToFit="1"/>
    </xf>
    <xf numFmtId="0" fontId="10" fillId="0" borderId="49" xfId="0" applyFont="1" applyBorder="1" applyAlignment="1">
      <alignment horizontal="left" vertical="center" shrinkToFit="1"/>
    </xf>
    <xf numFmtId="0" fontId="10" fillId="0" borderId="50" xfId="0" applyFont="1" applyBorder="1" applyAlignment="1">
      <alignment horizontal="left" vertical="center" shrinkToFit="1"/>
    </xf>
    <xf numFmtId="0" fontId="0" fillId="0" borderId="7" xfId="14" applyFont="1" applyFill="1" applyBorder="1" applyAlignment="1">
      <alignment horizontal="left" vertical="center" wrapText="1"/>
    </xf>
    <xf numFmtId="0" fontId="0" fillId="0" borderId="26" xfId="14" applyFont="1" applyFill="1" applyBorder="1" applyAlignment="1">
      <alignment horizontal="left" vertical="center" wrapText="1"/>
    </xf>
    <xf numFmtId="0" fontId="0" fillId="0" borderId="1" xfId="14" applyFont="1" applyFill="1" applyBorder="1" applyAlignment="1">
      <alignment horizontal="left" vertical="center" wrapText="1"/>
    </xf>
    <xf numFmtId="0" fontId="15" fillId="0" borderId="7" xfId="14" applyFont="1" applyFill="1" applyBorder="1" applyAlignment="1">
      <alignment horizontal="left" vertical="center" wrapText="1"/>
    </xf>
    <xf numFmtId="0" fontId="15" fillId="0" borderId="26" xfId="14" applyFont="1" applyFill="1" applyBorder="1" applyAlignment="1">
      <alignment horizontal="left" vertical="center" wrapText="1"/>
    </xf>
    <xf numFmtId="0" fontId="15" fillId="0" borderId="1" xfId="14" applyFont="1" applyFill="1" applyBorder="1" applyAlignment="1">
      <alignment horizontal="left" vertical="center" wrapText="1"/>
    </xf>
    <xf numFmtId="0" fontId="0" fillId="0" borderId="1" xfId="14" applyFont="1" applyFill="1" applyBorder="1" applyAlignment="1">
      <alignment horizontal="center" vertical="center" wrapText="1"/>
    </xf>
    <xf numFmtId="0" fontId="0" fillId="0" borderId="7" xfId="14" applyFont="1" applyFill="1" applyBorder="1" applyAlignment="1">
      <alignment horizontal="center" vertical="center" wrapText="1"/>
    </xf>
    <xf numFmtId="0" fontId="0" fillId="0" borderId="26" xfId="14" applyFont="1" applyFill="1" applyBorder="1" applyAlignment="1">
      <alignment horizontal="center" vertical="center" wrapText="1"/>
    </xf>
    <xf numFmtId="0" fontId="0" fillId="0" borderId="7" xfId="14" applyFont="1" applyBorder="1" applyAlignment="1">
      <alignment horizontal="left" vertical="center" wrapText="1"/>
    </xf>
    <xf numFmtId="0" fontId="0" fillId="0" borderId="26" xfId="14" applyFont="1" applyBorder="1" applyAlignment="1">
      <alignment horizontal="left" vertical="center" wrapText="1"/>
    </xf>
    <xf numFmtId="0" fontId="0" fillId="0" borderId="1" xfId="14" applyFont="1" applyBorder="1" applyAlignment="1">
      <alignment horizontal="left" vertical="center" wrapText="1"/>
    </xf>
    <xf numFmtId="0" fontId="3" fillId="0" borderId="0" xfId="14" applyFont="1" applyFill="1" applyAlignment="1">
      <alignment horizontal="center" vertical="center" wrapText="1"/>
    </xf>
    <xf numFmtId="0" fontId="0" fillId="0" borderId="32" xfId="14" applyFont="1" applyFill="1" applyBorder="1" applyAlignment="1">
      <alignment horizontal="center" vertical="center" wrapText="1"/>
    </xf>
    <xf numFmtId="0" fontId="0" fillId="0" borderId="51" xfId="14" applyFont="1" applyFill="1" applyBorder="1" applyAlignment="1">
      <alignment horizontal="center" vertical="center" wrapText="1"/>
    </xf>
    <xf numFmtId="0" fontId="0" fillId="0" borderId="33" xfId="14" applyFont="1" applyFill="1" applyBorder="1" applyAlignment="1">
      <alignment horizontal="center" vertical="center" wrapText="1"/>
    </xf>
    <xf numFmtId="0" fontId="0" fillId="0" borderId="42" xfId="14" applyFont="1" applyFill="1" applyBorder="1" applyAlignment="1">
      <alignment horizontal="center" vertical="center" wrapText="1"/>
    </xf>
    <xf numFmtId="0" fontId="0" fillId="0" borderId="9" xfId="14" applyFont="1" applyFill="1" applyBorder="1" applyAlignment="1">
      <alignment horizontal="center" vertical="center" wrapText="1"/>
    </xf>
    <xf numFmtId="0" fontId="15" fillId="0" borderId="42" xfId="14" applyFont="1" applyFill="1" applyBorder="1" applyAlignment="1">
      <alignment horizontal="center" vertical="center" wrapText="1"/>
    </xf>
    <xf numFmtId="0" fontId="15" fillId="0" borderId="9" xfId="14" applyFont="1" applyFill="1" applyBorder="1" applyAlignment="1">
      <alignment horizontal="center" vertical="center" wrapText="1"/>
    </xf>
    <xf numFmtId="0" fontId="15" fillId="0" borderId="26" xfId="14" applyFont="1" applyFill="1" applyBorder="1" applyAlignment="1">
      <alignment horizontal="center" vertical="center" wrapText="1"/>
    </xf>
    <xf numFmtId="0" fontId="5" fillId="0" borderId="36" xfId="14" applyFont="1" applyFill="1" applyBorder="1" applyAlignment="1">
      <alignment horizontal="center" vertical="center" wrapText="1"/>
    </xf>
    <xf numFmtId="0" fontId="5" fillId="0" borderId="37" xfId="14" applyFont="1" applyFill="1" applyBorder="1" applyAlignment="1">
      <alignment horizontal="center" vertical="center" wrapText="1"/>
    </xf>
    <xf numFmtId="0" fontId="5" fillId="0" borderId="51" xfId="14" applyFont="1" applyFill="1" applyBorder="1" applyAlignment="1">
      <alignment horizontal="center" vertical="center" wrapText="1"/>
    </xf>
    <xf numFmtId="0" fontId="5" fillId="0" borderId="47" xfId="14" applyFont="1" applyFill="1" applyBorder="1" applyAlignment="1">
      <alignment horizontal="center" vertical="center" wrapText="1"/>
    </xf>
    <xf numFmtId="0" fontId="5" fillId="0" borderId="59" xfId="14" applyFont="1" applyFill="1" applyBorder="1" applyAlignment="1">
      <alignment horizontal="center" vertical="center" wrapText="1"/>
    </xf>
    <xf numFmtId="0" fontId="5" fillId="0" borderId="8" xfId="14" applyFont="1" applyFill="1" applyBorder="1" applyAlignment="1">
      <alignment horizontal="center" vertical="center" wrapText="1"/>
    </xf>
    <xf numFmtId="0" fontId="5" fillId="0" borderId="9" xfId="14" applyFont="1" applyFill="1" applyBorder="1" applyAlignment="1">
      <alignment horizontal="center" vertical="center" wrapText="1"/>
    </xf>
    <xf numFmtId="0" fontId="5" fillId="0" borderId="26" xfId="14" applyFont="1" applyFill="1" applyBorder="1" applyAlignment="1">
      <alignment horizontal="center" vertical="center" wrapText="1"/>
    </xf>
    <xf numFmtId="0" fontId="5" fillId="0" borderId="55" xfId="14" applyFont="1" applyFill="1" applyBorder="1" applyAlignment="1">
      <alignment horizontal="center" vertical="center" wrapText="1"/>
    </xf>
    <xf numFmtId="0" fontId="5" fillId="0" borderId="56" xfId="14" applyFont="1" applyFill="1" applyBorder="1" applyAlignment="1">
      <alignment horizontal="center" vertical="center" wrapText="1"/>
    </xf>
    <xf numFmtId="0" fontId="5" fillId="0" borderId="12" xfId="14" applyFont="1" applyFill="1" applyBorder="1" applyAlignment="1">
      <alignment horizontal="center" vertical="center" wrapText="1"/>
    </xf>
    <xf numFmtId="0" fontId="5" fillId="0" borderId="6" xfId="14" applyFont="1" applyFill="1" applyBorder="1" applyAlignment="1">
      <alignment horizontal="center" vertical="center" wrapText="1"/>
    </xf>
    <xf numFmtId="0" fontId="5" fillId="0" borderId="1" xfId="14" applyFont="1" applyFill="1" applyBorder="1" applyAlignment="1">
      <alignment horizontal="center" vertical="center" wrapText="1"/>
    </xf>
    <xf numFmtId="0" fontId="5" fillId="0" borderId="57" xfId="14" applyFont="1" applyFill="1" applyBorder="1" applyAlignment="1">
      <alignment horizontal="center" vertical="center" wrapText="1"/>
    </xf>
    <xf numFmtId="0" fontId="5" fillId="0" borderId="43" xfId="14" applyFont="1" applyFill="1" applyBorder="1" applyAlignment="1">
      <alignment horizontal="center" vertical="center" wrapText="1"/>
    </xf>
    <xf numFmtId="0" fontId="5" fillId="0" borderId="58" xfId="14" applyFont="1" applyFill="1" applyBorder="1" applyAlignment="1">
      <alignment horizontal="center" vertical="center" wrapText="1"/>
    </xf>
    <xf numFmtId="0" fontId="5" fillId="0" borderId="40" xfId="14" applyFont="1" applyFill="1" applyBorder="1" applyAlignment="1">
      <alignment horizontal="center" vertical="center" wrapText="1"/>
    </xf>
    <xf numFmtId="0" fontId="0" fillId="0" borderId="29" xfId="14" applyFont="1" applyBorder="1" applyAlignment="1">
      <alignment horizontal="center" vertical="center" wrapText="1"/>
    </xf>
    <xf numFmtId="0" fontId="0" fillId="0" borderId="28" xfId="14" applyFont="1" applyBorder="1" applyAlignment="1">
      <alignment horizontal="center" vertical="center" wrapText="1"/>
    </xf>
    <xf numFmtId="0" fontId="0" fillId="0" borderId="43" xfId="14" applyFont="1" applyBorder="1" applyAlignment="1">
      <alignment horizontal="center" vertical="center" wrapText="1"/>
    </xf>
    <xf numFmtId="0" fontId="0" fillId="0" borderId="34" xfId="14" applyFont="1" applyFill="1" applyBorder="1" applyAlignment="1">
      <alignment horizontal="center" vertical="center"/>
    </xf>
    <xf numFmtId="0" fontId="0" fillId="0" borderId="47" xfId="14" applyFont="1" applyFill="1" applyBorder="1" applyAlignment="1">
      <alignment horizontal="center" vertical="center"/>
    </xf>
    <xf numFmtId="0" fontId="0" fillId="0" borderId="0" xfId="14" applyFont="1" applyBorder="1" applyAlignment="1">
      <alignment horizontal="left" vertical="center" wrapText="1"/>
    </xf>
    <xf numFmtId="0" fontId="0" fillId="0" borderId="0" xfId="14" applyFont="1" applyBorder="1" applyAlignment="1">
      <alignment horizontal="left" vertical="center"/>
    </xf>
    <xf numFmtId="0" fontId="0" fillId="0" borderId="27" xfId="14" applyFont="1" applyBorder="1" applyAlignment="1">
      <alignment horizontal="center" vertical="center" wrapText="1"/>
    </xf>
    <xf numFmtId="0" fontId="0" fillId="0" borderId="60" xfId="14" applyFont="1" applyBorder="1" applyAlignment="1">
      <alignment horizontal="center" vertical="center" wrapText="1"/>
    </xf>
    <xf numFmtId="0" fontId="0" fillId="0" borderId="3" xfId="14" applyFont="1" applyBorder="1" applyAlignment="1">
      <alignment horizontal="center" vertical="center" wrapText="1"/>
    </xf>
  </cellXfs>
  <cellStyles count="20">
    <cellStyle name="差_5.中央部门决算（草案)-1" xfId="1"/>
    <cellStyle name="差_出版署2010年度中央部门决算草案" xfId="2"/>
    <cellStyle name="差_全国友协2010年度中央部门决算（草案）" xfId="3"/>
    <cellStyle name="差_司法部2010年度中央部门决算（草案）报" xfId="4"/>
    <cellStyle name="常规" xfId="0" builtinId="0"/>
    <cellStyle name="常规 2" xfId="5"/>
    <cellStyle name="常规 3" xfId="6"/>
    <cellStyle name="常规 4" xfId="7"/>
    <cellStyle name="常规 5" xfId="8"/>
    <cellStyle name="常规 5 2" xfId="9"/>
    <cellStyle name="常规 6" xfId="10"/>
    <cellStyle name="常规 7" xfId="11"/>
    <cellStyle name="常规 8" xfId="12"/>
    <cellStyle name="常规_2007年行政单位基层表样表" xfId="13"/>
    <cellStyle name="常规_事业单位部门决算报表（讨论稿） 2" xfId="14"/>
    <cellStyle name="好_5.中央部门决算（草案)-1" xfId="15"/>
    <cellStyle name="好_出版署2010年度中央部门决算草案" xfId="16"/>
    <cellStyle name="好_全国友协2010年度中央部门决算（草案）" xfId="17"/>
    <cellStyle name="好_司法部2010年度中央部门决算（草案）报" xfId="18"/>
    <cellStyle name="样式 1" xfId="1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7"/>
  <sheetViews>
    <sheetView zoomScaleSheetLayoutView="100" workbookViewId="0">
      <selection activeCell="A38" sqref="A38"/>
    </sheetView>
  </sheetViews>
  <sheetFormatPr defaultRowHeight="14.25"/>
  <cols>
    <col min="1" max="1" width="50.625" style="30" customWidth="1"/>
    <col min="2" max="2" width="4" style="30" customWidth="1"/>
    <col min="3" max="3" width="15.625" style="30" customWidth="1"/>
    <col min="4" max="4" width="50.625" style="30" customWidth="1"/>
    <col min="5" max="5" width="4.375" style="98" customWidth="1"/>
    <col min="6" max="6" width="15.625" style="30" customWidth="1"/>
    <col min="7" max="16384" width="9" style="30"/>
  </cols>
  <sheetData>
    <row r="1" spans="1:6">
      <c r="A1" s="31"/>
    </row>
    <row r="2" spans="1:6" s="28" customFormat="1" ht="18" customHeight="1">
      <c r="A2" s="131" t="s">
        <v>0</v>
      </c>
      <c r="B2" s="131"/>
      <c r="C2" s="131"/>
      <c r="D2" s="131"/>
      <c r="E2" s="131"/>
      <c r="F2" s="131"/>
    </row>
    <row r="3" spans="1:6" ht="9.9499999999999993" customHeight="1">
      <c r="A3" s="32"/>
      <c r="B3" s="32"/>
      <c r="C3" s="32"/>
      <c r="D3" s="32"/>
      <c r="E3" s="99"/>
      <c r="F3" s="7" t="s">
        <v>1</v>
      </c>
    </row>
    <row r="4" spans="1:6" ht="15" customHeight="1">
      <c r="A4" s="8" t="s">
        <v>109</v>
      </c>
      <c r="B4" s="32"/>
      <c r="C4" s="32"/>
      <c r="D4" s="32"/>
      <c r="E4" s="99"/>
      <c r="F4" s="7" t="s">
        <v>3</v>
      </c>
    </row>
    <row r="5" spans="1:6" s="29" customFormat="1" ht="21.95" customHeight="1">
      <c r="A5" s="132" t="s">
        <v>4</v>
      </c>
      <c r="B5" s="133"/>
      <c r="C5" s="133"/>
      <c r="D5" s="134" t="s">
        <v>5</v>
      </c>
      <c r="E5" s="133"/>
      <c r="F5" s="135"/>
    </row>
    <row r="6" spans="1:6" s="29" customFormat="1" ht="21.95" customHeight="1">
      <c r="A6" s="71" t="s">
        <v>6</v>
      </c>
      <c r="B6" s="72" t="s">
        <v>7</v>
      </c>
      <c r="C6" s="33" t="s">
        <v>8</v>
      </c>
      <c r="D6" s="73" t="s">
        <v>6</v>
      </c>
      <c r="E6" s="100" t="s">
        <v>7</v>
      </c>
      <c r="F6" s="69" t="s">
        <v>8</v>
      </c>
    </row>
    <row r="7" spans="1:6" s="29" customFormat="1" ht="21.95" customHeight="1">
      <c r="A7" s="71" t="s">
        <v>9</v>
      </c>
      <c r="B7" s="33"/>
      <c r="C7" s="73" t="s">
        <v>10</v>
      </c>
      <c r="D7" s="73" t="s">
        <v>9</v>
      </c>
      <c r="E7" s="101"/>
      <c r="F7" s="74" t="s">
        <v>11</v>
      </c>
    </row>
    <row r="8" spans="1:6" s="29" customFormat="1" ht="21.95" customHeight="1">
      <c r="A8" s="75" t="s">
        <v>12</v>
      </c>
      <c r="B8" s="76" t="s">
        <v>10</v>
      </c>
      <c r="C8" s="39">
        <v>644.69000000000005</v>
      </c>
      <c r="D8" s="102" t="s">
        <v>13</v>
      </c>
      <c r="E8" s="105">
        <v>30</v>
      </c>
      <c r="F8" s="42">
        <v>664.89</v>
      </c>
    </row>
    <row r="9" spans="1:6" s="29" customFormat="1" ht="21.95" customHeight="1">
      <c r="A9" s="43" t="s">
        <v>15</v>
      </c>
      <c r="B9" s="76" t="s">
        <v>11</v>
      </c>
      <c r="C9" s="39">
        <v>0</v>
      </c>
      <c r="D9" s="102" t="s">
        <v>16</v>
      </c>
      <c r="E9" s="105">
        <v>31</v>
      </c>
      <c r="F9" s="42">
        <v>0</v>
      </c>
    </row>
    <row r="10" spans="1:6" s="29" customFormat="1" ht="21.95" customHeight="1">
      <c r="A10" s="43" t="s">
        <v>18</v>
      </c>
      <c r="B10" s="76" t="s">
        <v>19</v>
      </c>
      <c r="C10" s="39">
        <v>0</v>
      </c>
      <c r="D10" s="102" t="s">
        <v>20</v>
      </c>
      <c r="E10" s="105">
        <v>32</v>
      </c>
      <c r="F10" s="42">
        <v>0</v>
      </c>
    </row>
    <row r="11" spans="1:6" s="29" customFormat="1" ht="21.95" customHeight="1">
      <c r="A11" s="43" t="s">
        <v>22</v>
      </c>
      <c r="B11" s="76" t="s">
        <v>23</v>
      </c>
      <c r="C11" s="39">
        <v>0</v>
      </c>
      <c r="D11" s="102" t="s">
        <v>24</v>
      </c>
      <c r="E11" s="105">
        <v>33</v>
      </c>
      <c r="F11" s="42">
        <v>0</v>
      </c>
    </row>
    <row r="12" spans="1:6" s="29" customFormat="1" ht="21.95" customHeight="1">
      <c r="A12" s="43" t="s">
        <v>26</v>
      </c>
      <c r="B12" s="76" t="s">
        <v>27</v>
      </c>
      <c r="C12" s="39">
        <v>0</v>
      </c>
      <c r="D12" s="102" t="s">
        <v>28</v>
      </c>
      <c r="E12" s="105">
        <v>34</v>
      </c>
      <c r="F12" s="42">
        <v>0</v>
      </c>
    </row>
    <row r="13" spans="1:6" s="29" customFormat="1" ht="21.95" customHeight="1">
      <c r="A13" s="43" t="s">
        <v>30</v>
      </c>
      <c r="B13" s="76" t="s">
        <v>31</v>
      </c>
      <c r="C13" s="39">
        <v>266.52999999999997</v>
      </c>
      <c r="D13" s="102" t="s">
        <v>32</v>
      </c>
      <c r="E13" s="105">
        <v>35</v>
      </c>
      <c r="F13" s="42">
        <v>0</v>
      </c>
    </row>
    <row r="14" spans="1:6" s="29" customFormat="1" ht="21.95" customHeight="1">
      <c r="A14" s="43"/>
      <c r="B14" s="76" t="s">
        <v>34</v>
      </c>
      <c r="C14" s="39"/>
      <c r="D14" s="77" t="s">
        <v>180</v>
      </c>
      <c r="E14" s="105">
        <v>36</v>
      </c>
      <c r="F14" s="42">
        <v>0</v>
      </c>
    </row>
    <row r="15" spans="1:6" s="29" customFormat="1" ht="21.95" customHeight="1">
      <c r="A15" s="43"/>
      <c r="B15" s="76" t="s">
        <v>36</v>
      </c>
      <c r="C15" s="39"/>
      <c r="D15" s="77" t="s">
        <v>181</v>
      </c>
      <c r="E15" s="105">
        <v>37</v>
      </c>
      <c r="F15" s="42">
        <v>135.16</v>
      </c>
    </row>
    <row r="16" spans="1:6" s="29" customFormat="1" ht="21.95" customHeight="1">
      <c r="A16" s="43"/>
      <c r="B16" s="76" t="s">
        <v>39</v>
      </c>
      <c r="C16" s="39"/>
      <c r="D16" s="77" t="s">
        <v>182</v>
      </c>
      <c r="E16" s="105">
        <v>38</v>
      </c>
      <c r="F16" s="42">
        <v>0.36</v>
      </c>
    </row>
    <row r="17" spans="1:6" s="29" customFormat="1" ht="21.95" customHeight="1">
      <c r="A17" s="43"/>
      <c r="B17" s="76" t="s">
        <v>43</v>
      </c>
      <c r="C17" s="39"/>
      <c r="D17" s="77" t="s">
        <v>183</v>
      </c>
      <c r="E17" s="105">
        <v>39</v>
      </c>
      <c r="F17" s="42">
        <v>0</v>
      </c>
    </row>
    <row r="18" spans="1:6" s="29" customFormat="1" ht="21.95" customHeight="1">
      <c r="A18" s="43"/>
      <c r="B18" s="76" t="s">
        <v>47</v>
      </c>
      <c r="C18" s="39"/>
      <c r="D18" s="77" t="s">
        <v>184</v>
      </c>
      <c r="E18" s="105">
        <v>40</v>
      </c>
      <c r="F18" s="42">
        <v>0</v>
      </c>
    </row>
    <row r="19" spans="1:6" s="29" customFormat="1" ht="21.95" customHeight="1">
      <c r="A19" s="43"/>
      <c r="B19" s="76" t="s">
        <v>50</v>
      </c>
      <c r="C19" s="39"/>
      <c r="D19" s="77" t="s">
        <v>185</v>
      </c>
      <c r="E19" s="105">
        <v>41</v>
      </c>
      <c r="F19" s="42">
        <v>0</v>
      </c>
    </row>
    <row r="20" spans="1:6" s="29" customFormat="1" ht="21.95" customHeight="1">
      <c r="A20" s="43"/>
      <c r="B20" s="76" t="s">
        <v>53</v>
      </c>
      <c r="C20" s="39"/>
      <c r="D20" s="77" t="s">
        <v>186</v>
      </c>
      <c r="E20" s="105">
        <v>42</v>
      </c>
      <c r="F20" s="42">
        <v>0</v>
      </c>
    </row>
    <row r="21" spans="1:6" s="29" customFormat="1" ht="21.95" customHeight="1">
      <c r="A21" s="43"/>
      <c r="B21" s="76" t="s">
        <v>14</v>
      </c>
      <c r="C21" s="39"/>
      <c r="D21" s="77" t="s">
        <v>187</v>
      </c>
      <c r="E21" s="105">
        <v>43</v>
      </c>
      <c r="F21" s="42">
        <v>0</v>
      </c>
    </row>
    <row r="22" spans="1:6" s="29" customFormat="1" ht="21.95" customHeight="1">
      <c r="A22" s="43"/>
      <c r="B22" s="76" t="s">
        <v>17</v>
      </c>
      <c r="C22" s="39"/>
      <c r="D22" s="77" t="s">
        <v>188</v>
      </c>
      <c r="E22" s="105">
        <v>44</v>
      </c>
      <c r="F22" s="42">
        <v>0</v>
      </c>
    </row>
    <row r="23" spans="1:6" s="29" customFormat="1" ht="21.95" customHeight="1">
      <c r="A23" s="43"/>
      <c r="B23" s="76" t="s">
        <v>21</v>
      </c>
      <c r="C23" s="39"/>
      <c r="D23" s="77" t="s">
        <v>189</v>
      </c>
      <c r="E23" s="105">
        <v>45</v>
      </c>
      <c r="F23" s="42">
        <v>0</v>
      </c>
    </row>
    <row r="24" spans="1:6" s="29" customFormat="1" ht="21.95" customHeight="1">
      <c r="A24" s="43"/>
      <c r="B24" s="76" t="s">
        <v>25</v>
      </c>
      <c r="C24" s="39"/>
      <c r="D24" s="77" t="s">
        <v>190</v>
      </c>
      <c r="E24" s="105">
        <v>46</v>
      </c>
      <c r="F24" s="42">
        <v>0</v>
      </c>
    </row>
    <row r="25" spans="1:6" s="29" customFormat="1" ht="21.95" customHeight="1">
      <c r="A25" s="43"/>
      <c r="B25" s="76" t="s">
        <v>29</v>
      </c>
      <c r="C25" s="39"/>
      <c r="D25" s="77" t="s">
        <v>191</v>
      </c>
      <c r="E25" s="105">
        <v>47</v>
      </c>
      <c r="F25" s="42">
        <v>0</v>
      </c>
    </row>
    <row r="26" spans="1:6" s="29" customFormat="1" ht="21.95" customHeight="1">
      <c r="A26" s="43"/>
      <c r="B26" s="76" t="s">
        <v>33</v>
      </c>
      <c r="C26" s="39"/>
      <c r="D26" s="77" t="s">
        <v>192</v>
      </c>
      <c r="E26" s="105">
        <v>48</v>
      </c>
      <c r="F26" s="42">
        <v>17.989999999999998</v>
      </c>
    </row>
    <row r="27" spans="1:6" s="29" customFormat="1" ht="21.95" customHeight="1">
      <c r="A27" s="43"/>
      <c r="B27" s="76" t="s">
        <v>35</v>
      </c>
      <c r="C27" s="39"/>
      <c r="D27" s="77" t="s">
        <v>193</v>
      </c>
      <c r="E27" s="105">
        <v>49</v>
      </c>
      <c r="F27" s="42">
        <v>0</v>
      </c>
    </row>
    <row r="28" spans="1:6" s="29" customFormat="1" ht="21.95" customHeight="1">
      <c r="A28" s="43"/>
      <c r="B28" s="76" t="s">
        <v>37</v>
      </c>
      <c r="C28" s="39"/>
      <c r="D28" s="77" t="s">
        <v>194</v>
      </c>
      <c r="E28" s="105">
        <v>50</v>
      </c>
      <c r="F28" s="42">
        <v>0</v>
      </c>
    </row>
    <row r="29" spans="1:6" s="29" customFormat="1" ht="21.95" customHeight="1">
      <c r="A29" s="43"/>
      <c r="B29" s="76" t="s">
        <v>41</v>
      </c>
      <c r="C29" s="39"/>
      <c r="D29" s="77" t="s">
        <v>195</v>
      </c>
      <c r="E29" s="105">
        <v>51</v>
      </c>
      <c r="F29" s="42">
        <v>0</v>
      </c>
    </row>
    <row r="30" spans="1:6" s="29" customFormat="1" ht="21.95" customHeight="1">
      <c r="A30" s="43"/>
      <c r="B30" s="76" t="s">
        <v>45</v>
      </c>
      <c r="C30" s="39"/>
      <c r="D30" s="77" t="s">
        <v>196</v>
      </c>
      <c r="E30" s="105">
        <v>52</v>
      </c>
      <c r="F30" s="106">
        <v>0</v>
      </c>
    </row>
    <row r="31" spans="1:6" s="29" customFormat="1" ht="21.95" customHeight="1">
      <c r="A31" s="38"/>
      <c r="B31" s="76" t="s">
        <v>49</v>
      </c>
      <c r="C31" s="44"/>
      <c r="E31" s="105">
        <v>53</v>
      </c>
      <c r="F31" s="47"/>
    </row>
    <row r="32" spans="1:6" s="29" customFormat="1" ht="21.95" customHeight="1">
      <c r="A32" s="78" t="s">
        <v>38</v>
      </c>
      <c r="B32" s="76" t="s">
        <v>51</v>
      </c>
      <c r="C32" s="39">
        <v>911.22</v>
      </c>
      <c r="D32" s="79" t="s">
        <v>40</v>
      </c>
      <c r="E32" s="105">
        <v>54</v>
      </c>
      <c r="F32" s="107">
        <f>SUM(F8:F30)</f>
        <v>818.4</v>
      </c>
    </row>
    <row r="33" spans="1:6" s="29" customFormat="1" ht="21.95" customHeight="1">
      <c r="A33" s="38" t="s">
        <v>42</v>
      </c>
      <c r="B33" s="76" t="s">
        <v>54</v>
      </c>
      <c r="C33" s="39">
        <v>0</v>
      </c>
      <c r="D33" s="45" t="s">
        <v>44</v>
      </c>
      <c r="E33" s="105">
        <v>55</v>
      </c>
      <c r="F33" s="50">
        <v>0</v>
      </c>
    </row>
    <row r="34" spans="1:6" s="29" customFormat="1" ht="21.95" customHeight="1">
      <c r="A34" s="38" t="s">
        <v>46</v>
      </c>
      <c r="B34" s="76" t="s">
        <v>197</v>
      </c>
      <c r="C34" s="39">
        <v>1.98</v>
      </c>
      <c r="D34" s="45" t="s">
        <v>48</v>
      </c>
      <c r="E34" s="105">
        <v>56</v>
      </c>
      <c r="F34" s="50">
        <v>94.8</v>
      </c>
    </row>
    <row r="35" spans="1:6" s="29" customFormat="1" ht="21.95" customHeight="1">
      <c r="A35" s="70"/>
      <c r="B35" s="76" t="s">
        <v>198</v>
      </c>
      <c r="C35" s="52"/>
      <c r="D35" s="53"/>
      <c r="E35" s="105">
        <v>57</v>
      </c>
      <c r="F35" s="54"/>
    </row>
    <row r="36" spans="1:6" ht="21.95" customHeight="1">
      <c r="A36" s="80" t="s">
        <v>52</v>
      </c>
      <c r="B36" s="76" t="s">
        <v>199</v>
      </c>
      <c r="C36" s="55">
        <v>913.2</v>
      </c>
      <c r="D36" s="81" t="s">
        <v>52</v>
      </c>
      <c r="E36" s="105">
        <v>58</v>
      </c>
      <c r="F36" s="56">
        <v>913.2</v>
      </c>
    </row>
    <row r="37" spans="1:6" ht="111" customHeight="1">
      <c r="A37" s="136" t="s">
        <v>55</v>
      </c>
      <c r="B37" s="137"/>
      <c r="C37" s="137"/>
      <c r="D37" s="137"/>
      <c r="E37" s="137"/>
      <c r="F37" s="137"/>
    </row>
  </sheetData>
  <mergeCells count="4">
    <mergeCell ref="A2:F2"/>
    <mergeCell ref="A5:C5"/>
    <mergeCell ref="D5:F5"/>
    <mergeCell ref="A37:F37"/>
  </mergeCells>
  <phoneticPr fontId="14" type="noConversion"/>
  <printOptions horizontalCentered="1"/>
  <pageMargins left="0.35" right="0.35" top="0.59" bottom="0.79" header="0.51" footer="0.2"/>
  <pageSetup paperSize="9" scale="55" orientation="landscape" r:id="rId1"/>
  <headerFooter scaleWithDoc="0"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24"/>
  <sheetViews>
    <sheetView zoomScaleSheetLayoutView="160" workbookViewId="0">
      <selection activeCell="A24" sqref="A24:K24"/>
    </sheetView>
  </sheetViews>
  <sheetFormatPr defaultRowHeight="14.25"/>
  <cols>
    <col min="1" max="3" width="4.625" style="60" customWidth="1"/>
    <col min="4" max="4" width="21.375" style="60" customWidth="1"/>
    <col min="5" max="11" width="13.625" style="60" customWidth="1"/>
    <col min="12" max="16384" width="9" style="60"/>
  </cols>
  <sheetData>
    <row r="1" spans="1:11" s="57" customFormat="1" ht="21.75">
      <c r="A1" s="157" t="s">
        <v>56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1">
      <c r="A2" s="61"/>
      <c r="B2" s="61"/>
      <c r="C2" s="61"/>
      <c r="D2" s="61"/>
      <c r="E2" s="61"/>
      <c r="F2" s="61"/>
      <c r="G2" s="61"/>
      <c r="H2" s="61"/>
      <c r="I2" s="61"/>
      <c r="J2" s="61"/>
      <c r="K2" s="7" t="s">
        <v>57</v>
      </c>
    </row>
    <row r="3" spans="1:11">
      <c r="A3" s="8" t="s">
        <v>2</v>
      </c>
      <c r="B3" s="8" t="s">
        <v>141</v>
      </c>
      <c r="C3" s="61"/>
      <c r="D3" s="61"/>
      <c r="E3" s="61"/>
      <c r="F3" s="61"/>
      <c r="G3" s="62"/>
      <c r="H3" s="61"/>
      <c r="I3" s="61"/>
      <c r="J3" s="61"/>
      <c r="K3" s="7" t="s">
        <v>3</v>
      </c>
    </row>
    <row r="4" spans="1:11" s="58" customFormat="1" ht="22.5" customHeight="1">
      <c r="A4" s="158" t="s">
        <v>6</v>
      </c>
      <c r="B4" s="159"/>
      <c r="C4" s="159"/>
      <c r="D4" s="159"/>
      <c r="E4" s="160" t="s">
        <v>38</v>
      </c>
      <c r="F4" s="167" t="s">
        <v>58</v>
      </c>
      <c r="G4" s="160" t="s">
        <v>59</v>
      </c>
      <c r="H4" s="160" t="s">
        <v>60</v>
      </c>
      <c r="I4" s="160" t="s">
        <v>61</v>
      </c>
      <c r="J4" s="160" t="s">
        <v>62</v>
      </c>
      <c r="K4" s="163" t="s">
        <v>63</v>
      </c>
    </row>
    <row r="5" spans="1:11" s="58" customFormat="1" ht="22.5" customHeight="1">
      <c r="A5" s="146" t="s">
        <v>64</v>
      </c>
      <c r="B5" s="147"/>
      <c r="C5" s="148"/>
      <c r="D5" s="166" t="s">
        <v>65</v>
      </c>
      <c r="E5" s="161"/>
      <c r="F5" s="168"/>
      <c r="G5" s="161"/>
      <c r="H5" s="161"/>
      <c r="I5" s="161"/>
      <c r="J5" s="161"/>
      <c r="K5" s="164"/>
    </row>
    <row r="6" spans="1:11" s="58" customFormat="1" ht="22.5" customHeight="1">
      <c r="A6" s="149"/>
      <c r="B6" s="150"/>
      <c r="C6" s="150"/>
      <c r="D6" s="162"/>
      <c r="E6" s="162"/>
      <c r="F6" s="169"/>
      <c r="G6" s="162"/>
      <c r="H6" s="162"/>
      <c r="I6" s="162"/>
      <c r="J6" s="162"/>
      <c r="K6" s="165"/>
    </row>
    <row r="7" spans="1:11" ht="18" customHeight="1">
      <c r="A7" s="151" t="s">
        <v>66</v>
      </c>
      <c r="B7" s="152"/>
      <c r="C7" s="152"/>
      <c r="D7" s="153"/>
      <c r="E7" s="82" t="s">
        <v>10</v>
      </c>
      <c r="F7" s="82" t="s">
        <v>11</v>
      </c>
      <c r="G7" s="82" t="s">
        <v>19</v>
      </c>
      <c r="H7" s="82" t="s">
        <v>23</v>
      </c>
      <c r="I7" s="82" t="s">
        <v>27</v>
      </c>
      <c r="J7" s="82" t="s">
        <v>31</v>
      </c>
      <c r="K7" s="68" t="s">
        <v>34</v>
      </c>
    </row>
    <row r="8" spans="1:11" ht="18" customHeight="1">
      <c r="A8" s="154" t="s">
        <v>52</v>
      </c>
      <c r="B8" s="155"/>
      <c r="C8" s="155"/>
      <c r="D8" s="156"/>
      <c r="E8" s="64">
        <v>911.22</v>
      </c>
      <c r="F8" s="64">
        <v>644.69000000000005</v>
      </c>
      <c r="G8" s="64">
        <v>0</v>
      </c>
      <c r="H8" s="64">
        <v>0</v>
      </c>
      <c r="I8" s="64">
        <v>0</v>
      </c>
      <c r="J8" s="64">
        <v>0</v>
      </c>
      <c r="K8" s="67">
        <v>266.52999999999997</v>
      </c>
    </row>
    <row r="9" spans="1:11" ht="18" customHeight="1">
      <c r="A9" s="138" t="s">
        <v>110</v>
      </c>
      <c r="B9" s="139" t="s">
        <v>111</v>
      </c>
      <c r="C9" s="139" t="s">
        <v>111</v>
      </c>
      <c r="D9" s="84" t="s">
        <v>112</v>
      </c>
      <c r="E9" s="64">
        <v>757.71</v>
      </c>
      <c r="F9" s="64">
        <v>491.18</v>
      </c>
      <c r="G9" s="64">
        <v>0</v>
      </c>
      <c r="H9" s="64">
        <v>0</v>
      </c>
      <c r="I9" s="64">
        <v>0</v>
      </c>
      <c r="J9" s="64">
        <v>0</v>
      </c>
      <c r="K9" s="67">
        <v>266.52999999999997</v>
      </c>
    </row>
    <row r="10" spans="1:11" ht="18" customHeight="1">
      <c r="A10" s="138" t="s">
        <v>113</v>
      </c>
      <c r="B10" s="139" t="s">
        <v>111</v>
      </c>
      <c r="C10" s="139" t="s">
        <v>111</v>
      </c>
      <c r="D10" s="84" t="s">
        <v>114</v>
      </c>
      <c r="E10" s="64">
        <v>620.16</v>
      </c>
      <c r="F10" s="64">
        <v>353.64</v>
      </c>
      <c r="G10" s="64">
        <v>0</v>
      </c>
      <c r="H10" s="64">
        <v>0</v>
      </c>
      <c r="I10" s="64">
        <v>0</v>
      </c>
      <c r="J10" s="64">
        <v>0</v>
      </c>
      <c r="K10" s="67">
        <v>266.52999999999997</v>
      </c>
    </row>
    <row r="11" spans="1:11" ht="18" customHeight="1">
      <c r="A11" s="138" t="s">
        <v>115</v>
      </c>
      <c r="B11" s="139" t="s">
        <v>111</v>
      </c>
      <c r="C11" s="139" t="s">
        <v>111</v>
      </c>
      <c r="D11" s="84" t="s">
        <v>116</v>
      </c>
      <c r="E11" s="64">
        <v>227.95</v>
      </c>
      <c r="F11" s="64">
        <v>227.55</v>
      </c>
      <c r="G11" s="64">
        <v>0</v>
      </c>
      <c r="H11" s="64">
        <v>0</v>
      </c>
      <c r="I11" s="64">
        <v>0</v>
      </c>
      <c r="J11" s="64">
        <v>0</v>
      </c>
      <c r="K11" s="67">
        <v>0.4</v>
      </c>
    </row>
    <row r="12" spans="1:11" ht="18" customHeight="1">
      <c r="A12" s="138" t="s">
        <v>117</v>
      </c>
      <c r="B12" s="139" t="s">
        <v>111</v>
      </c>
      <c r="C12" s="139" t="s">
        <v>111</v>
      </c>
      <c r="D12" s="84" t="s">
        <v>118</v>
      </c>
      <c r="E12" s="64">
        <v>392.22</v>
      </c>
      <c r="F12" s="64">
        <v>126.08</v>
      </c>
      <c r="G12" s="64">
        <v>0</v>
      </c>
      <c r="H12" s="64">
        <v>0</v>
      </c>
      <c r="I12" s="64">
        <v>0</v>
      </c>
      <c r="J12" s="64">
        <v>0</v>
      </c>
      <c r="K12" s="67">
        <v>266.13</v>
      </c>
    </row>
    <row r="13" spans="1:11" ht="18" customHeight="1">
      <c r="A13" s="138" t="s">
        <v>119</v>
      </c>
      <c r="B13" s="139" t="s">
        <v>111</v>
      </c>
      <c r="C13" s="139" t="s">
        <v>111</v>
      </c>
      <c r="D13" s="84" t="s">
        <v>120</v>
      </c>
      <c r="E13" s="64">
        <v>137.55000000000001</v>
      </c>
      <c r="F13" s="64">
        <v>137.55000000000001</v>
      </c>
      <c r="G13" s="64">
        <v>0</v>
      </c>
      <c r="H13" s="64">
        <v>0</v>
      </c>
      <c r="I13" s="64">
        <v>0</v>
      </c>
      <c r="J13" s="64">
        <v>0</v>
      </c>
      <c r="K13" s="67">
        <v>0</v>
      </c>
    </row>
    <row r="14" spans="1:11" ht="18" customHeight="1">
      <c r="A14" s="138" t="s">
        <v>121</v>
      </c>
      <c r="B14" s="139" t="s">
        <v>111</v>
      </c>
      <c r="C14" s="139" t="s">
        <v>111</v>
      </c>
      <c r="D14" s="84" t="s">
        <v>122</v>
      </c>
      <c r="E14" s="64">
        <v>137.55000000000001</v>
      </c>
      <c r="F14" s="64">
        <v>137.55000000000001</v>
      </c>
      <c r="G14" s="64">
        <v>0</v>
      </c>
      <c r="H14" s="64">
        <v>0</v>
      </c>
      <c r="I14" s="64">
        <v>0</v>
      </c>
      <c r="J14" s="64">
        <v>0</v>
      </c>
      <c r="K14" s="67">
        <v>0</v>
      </c>
    </row>
    <row r="15" spans="1:11" ht="18" customHeight="1">
      <c r="A15" s="138" t="s">
        <v>123</v>
      </c>
      <c r="B15" s="139" t="s">
        <v>111</v>
      </c>
      <c r="C15" s="139" t="s">
        <v>111</v>
      </c>
      <c r="D15" s="84" t="s">
        <v>124</v>
      </c>
      <c r="E15" s="64">
        <v>135.16</v>
      </c>
      <c r="F15" s="64">
        <v>135.16</v>
      </c>
      <c r="G15" s="64">
        <v>0</v>
      </c>
      <c r="H15" s="64">
        <v>0</v>
      </c>
      <c r="I15" s="64">
        <v>0</v>
      </c>
      <c r="J15" s="64">
        <v>0</v>
      </c>
      <c r="K15" s="67">
        <v>0</v>
      </c>
    </row>
    <row r="16" spans="1:11" ht="18" customHeight="1">
      <c r="A16" s="138" t="s">
        <v>125</v>
      </c>
      <c r="B16" s="139" t="s">
        <v>111</v>
      </c>
      <c r="C16" s="139" t="s">
        <v>111</v>
      </c>
      <c r="D16" s="84" t="s">
        <v>126</v>
      </c>
      <c r="E16" s="64">
        <v>135.16</v>
      </c>
      <c r="F16" s="64">
        <v>135.16</v>
      </c>
      <c r="G16" s="64">
        <v>0</v>
      </c>
      <c r="H16" s="64">
        <v>0</v>
      </c>
      <c r="I16" s="64">
        <v>0</v>
      </c>
      <c r="J16" s="64">
        <v>0</v>
      </c>
      <c r="K16" s="67">
        <v>0</v>
      </c>
    </row>
    <row r="17" spans="1:11" ht="18" customHeight="1">
      <c r="A17" s="138" t="s">
        <v>127</v>
      </c>
      <c r="B17" s="139" t="s">
        <v>111</v>
      </c>
      <c r="C17" s="139" t="s">
        <v>111</v>
      </c>
      <c r="D17" s="84" t="s">
        <v>128</v>
      </c>
      <c r="E17" s="64">
        <v>135.16</v>
      </c>
      <c r="F17" s="64">
        <v>135.16</v>
      </c>
      <c r="G17" s="64">
        <v>0</v>
      </c>
      <c r="H17" s="64">
        <v>0</v>
      </c>
      <c r="I17" s="64">
        <v>0</v>
      </c>
      <c r="J17" s="64">
        <v>0</v>
      </c>
      <c r="K17" s="67">
        <v>0</v>
      </c>
    </row>
    <row r="18" spans="1:11" ht="18" customHeight="1">
      <c r="A18" s="143" t="s">
        <v>129</v>
      </c>
      <c r="B18" s="144" t="s">
        <v>111</v>
      </c>
      <c r="C18" s="144" t="s">
        <v>111</v>
      </c>
      <c r="D18" s="85" t="s">
        <v>130</v>
      </c>
      <c r="E18" s="64">
        <v>0.36</v>
      </c>
      <c r="F18" s="64">
        <v>0.36</v>
      </c>
      <c r="G18" s="64">
        <v>0</v>
      </c>
      <c r="H18" s="64">
        <v>0</v>
      </c>
      <c r="I18" s="64">
        <v>0</v>
      </c>
      <c r="J18" s="64">
        <v>0</v>
      </c>
      <c r="K18" s="67">
        <v>0</v>
      </c>
    </row>
    <row r="19" spans="1:11" ht="18" customHeight="1">
      <c r="A19" s="138" t="s">
        <v>131</v>
      </c>
      <c r="B19" s="139" t="s">
        <v>111</v>
      </c>
      <c r="C19" s="139" t="s">
        <v>111</v>
      </c>
      <c r="D19" s="84" t="s">
        <v>132</v>
      </c>
      <c r="E19" s="64">
        <v>0.36</v>
      </c>
      <c r="F19" s="64">
        <v>0.36</v>
      </c>
      <c r="G19" s="64">
        <v>0</v>
      </c>
      <c r="H19" s="64">
        <v>0</v>
      </c>
      <c r="I19" s="64">
        <v>0</v>
      </c>
      <c r="J19" s="64">
        <v>0</v>
      </c>
      <c r="K19" s="67">
        <v>0</v>
      </c>
    </row>
    <row r="20" spans="1:11" ht="18" customHeight="1">
      <c r="A20" s="138" t="s">
        <v>133</v>
      </c>
      <c r="B20" s="139" t="s">
        <v>111</v>
      </c>
      <c r="C20" s="139" t="s">
        <v>111</v>
      </c>
      <c r="D20" s="84" t="s">
        <v>134</v>
      </c>
      <c r="E20" s="64">
        <v>0.36</v>
      </c>
      <c r="F20" s="64">
        <v>0.36</v>
      </c>
      <c r="G20" s="64">
        <v>0</v>
      </c>
      <c r="H20" s="64">
        <v>0</v>
      </c>
      <c r="I20" s="64">
        <v>0</v>
      </c>
      <c r="J20" s="64">
        <v>0</v>
      </c>
      <c r="K20" s="67">
        <v>0</v>
      </c>
    </row>
    <row r="21" spans="1:11" ht="18" customHeight="1">
      <c r="A21" s="138" t="s">
        <v>135</v>
      </c>
      <c r="B21" s="139" t="s">
        <v>111</v>
      </c>
      <c r="C21" s="139" t="s">
        <v>111</v>
      </c>
      <c r="D21" s="84" t="s">
        <v>136</v>
      </c>
      <c r="E21" s="64">
        <v>17.989999999999998</v>
      </c>
      <c r="F21" s="64">
        <v>17.989999999999998</v>
      </c>
      <c r="G21" s="64">
        <v>0</v>
      </c>
      <c r="H21" s="64">
        <v>0</v>
      </c>
      <c r="I21" s="64">
        <v>0</v>
      </c>
      <c r="J21" s="64">
        <v>0</v>
      </c>
      <c r="K21" s="67">
        <v>0</v>
      </c>
    </row>
    <row r="22" spans="1:11" ht="18" customHeight="1">
      <c r="A22" s="143" t="s">
        <v>137</v>
      </c>
      <c r="B22" s="144" t="s">
        <v>111</v>
      </c>
      <c r="C22" s="144" t="s">
        <v>111</v>
      </c>
      <c r="D22" s="85" t="s">
        <v>138</v>
      </c>
      <c r="E22" s="64">
        <v>17.989999999999998</v>
      </c>
      <c r="F22" s="64">
        <v>17.989999999999998</v>
      </c>
      <c r="G22" s="64">
        <v>0</v>
      </c>
      <c r="H22" s="64">
        <v>0</v>
      </c>
      <c r="I22" s="64">
        <v>0</v>
      </c>
      <c r="J22" s="64">
        <v>0</v>
      </c>
      <c r="K22" s="67">
        <v>0</v>
      </c>
    </row>
    <row r="23" spans="1:11" ht="18" customHeight="1" thickBot="1">
      <c r="A23" s="145" t="s">
        <v>139</v>
      </c>
      <c r="B23" s="145" t="s">
        <v>111</v>
      </c>
      <c r="C23" s="145" t="s">
        <v>111</v>
      </c>
      <c r="D23" s="86" t="s">
        <v>140</v>
      </c>
      <c r="E23" s="64">
        <v>17.989999999999998</v>
      </c>
      <c r="F23" s="64">
        <v>17.989999999999998</v>
      </c>
      <c r="G23" s="64">
        <v>0</v>
      </c>
      <c r="H23" s="64">
        <v>0</v>
      </c>
      <c r="I23" s="64">
        <v>0</v>
      </c>
      <c r="J23" s="64">
        <v>0</v>
      </c>
      <c r="K23" s="67">
        <v>0</v>
      </c>
    </row>
    <row r="24" spans="1:11" ht="120.95" customHeight="1">
      <c r="A24" s="140" t="s">
        <v>67</v>
      </c>
      <c r="B24" s="140"/>
      <c r="C24" s="141"/>
      <c r="D24" s="141"/>
      <c r="E24" s="142"/>
      <c r="F24" s="142"/>
      <c r="G24" s="142"/>
      <c r="H24" s="142"/>
      <c r="I24" s="142"/>
      <c r="J24" s="142"/>
      <c r="K24" s="142"/>
    </row>
  </sheetData>
  <mergeCells count="29">
    <mergeCell ref="A1:K1"/>
    <mergeCell ref="A4:D4"/>
    <mergeCell ref="I4:I6"/>
    <mergeCell ref="J4:J6"/>
    <mergeCell ref="K4:K6"/>
    <mergeCell ref="G4:G6"/>
    <mergeCell ref="H4:H6"/>
    <mergeCell ref="D5:D6"/>
    <mergeCell ref="E4:E6"/>
    <mergeCell ref="F4:F6"/>
    <mergeCell ref="A5:C6"/>
    <mergeCell ref="A14:C14"/>
    <mergeCell ref="A9:C9"/>
    <mergeCell ref="A7:D7"/>
    <mergeCell ref="A8:D8"/>
    <mergeCell ref="A13:C13"/>
    <mergeCell ref="A10:C10"/>
    <mergeCell ref="A11:C11"/>
    <mergeCell ref="A12:C12"/>
    <mergeCell ref="A15:C15"/>
    <mergeCell ref="A24:K24"/>
    <mergeCell ref="A19:C19"/>
    <mergeCell ref="A20:C20"/>
    <mergeCell ref="A21:C21"/>
    <mergeCell ref="A22:C22"/>
    <mergeCell ref="A16:C16"/>
    <mergeCell ref="A17:C17"/>
    <mergeCell ref="A18:C18"/>
    <mergeCell ref="A23:C23"/>
  </mergeCells>
  <phoneticPr fontId="14" type="noConversion"/>
  <printOptions horizontalCentered="1"/>
  <pageMargins left="0.35" right="0.35" top="0.79" bottom="0.79" header="0.51" footer="0.2"/>
  <pageSetup paperSize="9" orientation="landscape" r:id="rId1"/>
  <headerFooter scaleWithDoc="0" alignWithMargins="0"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L24"/>
  <sheetViews>
    <sheetView workbookViewId="0">
      <selection activeCell="A7" sqref="A7:IV23"/>
    </sheetView>
  </sheetViews>
  <sheetFormatPr defaultRowHeight="14.25"/>
  <cols>
    <col min="1" max="2" width="5.625" style="60" customWidth="1"/>
    <col min="3" max="3" width="4.75" style="60" customWidth="1"/>
    <col min="4" max="4" width="10.375" style="60" customWidth="1"/>
    <col min="5" max="5" width="14.375" style="60" customWidth="1"/>
    <col min="6" max="10" width="14.625" style="60" customWidth="1"/>
    <col min="11" max="16384" width="9" style="60"/>
  </cols>
  <sheetData>
    <row r="1" spans="1:12" s="57" customFormat="1" ht="21.75">
      <c r="A1" s="157" t="s">
        <v>68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2">
      <c r="A2" s="61"/>
      <c r="B2" s="61"/>
      <c r="C2" s="61"/>
      <c r="D2" s="61"/>
      <c r="E2" s="61"/>
      <c r="F2" s="61"/>
      <c r="G2" s="61"/>
      <c r="H2" s="61"/>
      <c r="I2" s="61"/>
      <c r="J2" s="7" t="s">
        <v>69</v>
      </c>
    </row>
    <row r="3" spans="1:12">
      <c r="A3" s="8" t="s">
        <v>2</v>
      </c>
      <c r="B3" s="8" t="s">
        <v>141</v>
      </c>
      <c r="C3" s="61"/>
      <c r="D3" s="61"/>
      <c r="E3" s="61"/>
      <c r="F3" s="61"/>
      <c r="G3" s="62"/>
      <c r="H3" s="61"/>
      <c r="I3" s="61"/>
      <c r="J3" s="7" t="s">
        <v>3</v>
      </c>
    </row>
    <row r="4" spans="1:12" s="58" customFormat="1" ht="22.5" customHeight="1">
      <c r="A4" s="158" t="s">
        <v>6</v>
      </c>
      <c r="B4" s="159"/>
      <c r="C4" s="159"/>
      <c r="D4" s="159"/>
      <c r="E4" s="160" t="s">
        <v>40</v>
      </c>
      <c r="F4" s="160" t="s">
        <v>70</v>
      </c>
      <c r="G4" s="173" t="s">
        <v>71</v>
      </c>
      <c r="H4" s="173" t="s">
        <v>72</v>
      </c>
      <c r="I4" s="176" t="s">
        <v>73</v>
      </c>
      <c r="J4" s="177" t="s">
        <v>74</v>
      </c>
    </row>
    <row r="5" spans="1:12" s="58" customFormat="1" ht="22.5" customHeight="1">
      <c r="A5" s="146" t="s">
        <v>64</v>
      </c>
      <c r="B5" s="147"/>
      <c r="C5" s="148"/>
      <c r="D5" s="166" t="s">
        <v>65</v>
      </c>
      <c r="E5" s="161"/>
      <c r="F5" s="161"/>
      <c r="G5" s="174"/>
      <c r="H5" s="174"/>
      <c r="I5" s="174"/>
      <c r="J5" s="178"/>
    </row>
    <row r="6" spans="1:12" s="58" customFormat="1" ht="22.5" customHeight="1">
      <c r="A6" s="149"/>
      <c r="B6" s="150"/>
      <c r="C6" s="150"/>
      <c r="D6" s="162"/>
      <c r="E6" s="162"/>
      <c r="F6" s="162"/>
      <c r="G6" s="175"/>
      <c r="H6" s="175"/>
      <c r="I6" s="175"/>
      <c r="J6" s="179"/>
    </row>
    <row r="7" spans="1:12" s="59" customFormat="1" ht="20.25" customHeight="1">
      <c r="A7" s="180" t="s">
        <v>66</v>
      </c>
      <c r="B7" s="181"/>
      <c r="C7" s="181"/>
      <c r="D7" s="182"/>
      <c r="E7" s="83" t="s">
        <v>10</v>
      </c>
      <c r="F7" s="83" t="s">
        <v>11</v>
      </c>
      <c r="G7" s="83" t="s">
        <v>19</v>
      </c>
      <c r="H7" s="63" t="s">
        <v>23</v>
      </c>
      <c r="I7" s="63" t="s">
        <v>27</v>
      </c>
      <c r="J7" s="66" t="s">
        <v>31</v>
      </c>
    </row>
    <row r="8" spans="1:12" ht="20.25" customHeight="1">
      <c r="A8" s="154" t="s">
        <v>52</v>
      </c>
      <c r="B8" s="155"/>
      <c r="C8" s="155"/>
      <c r="D8" s="156"/>
      <c r="E8" s="64">
        <v>818.4</v>
      </c>
      <c r="F8" s="64">
        <v>519.29</v>
      </c>
      <c r="G8" s="64">
        <v>299.11</v>
      </c>
      <c r="H8" s="64">
        <v>0</v>
      </c>
      <c r="I8" s="64">
        <v>0</v>
      </c>
      <c r="J8" s="89">
        <v>0</v>
      </c>
      <c r="L8" s="126"/>
    </row>
    <row r="9" spans="1:12" ht="20.25" customHeight="1">
      <c r="A9" s="138" t="s">
        <v>110</v>
      </c>
      <c r="B9" s="139" t="s">
        <v>111</v>
      </c>
      <c r="C9" s="139" t="s">
        <v>111</v>
      </c>
      <c r="D9" s="84" t="s">
        <v>112</v>
      </c>
      <c r="E9" s="64">
        <v>664.89</v>
      </c>
      <c r="F9" s="64">
        <v>365.78</v>
      </c>
      <c r="G9" s="64">
        <v>299.11</v>
      </c>
      <c r="H9" s="64">
        <v>0</v>
      </c>
      <c r="I9" s="64">
        <v>0</v>
      </c>
      <c r="J9" s="89">
        <v>0</v>
      </c>
    </row>
    <row r="10" spans="1:12" ht="20.25" customHeight="1">
      <c r="A10" s="138" t="s">
        <v>113</v>
      </c>
      <c r="B10" s="139" t="s">
        <v>111</v>
      </c>
      <c r="C10" s="139" t="s">
        <v>111</v>
      </c>
      <c r="D10" s="84" t="s">
        <v>114</v>
      </c>
      <c r="E10" s="64">
        <v>527.34</v>
      </c>
      <c r="F10" s="64">
        <v>228.23</v>
      </c>
      <c r="G10" s="64">
        <v>299.11</v>
      </c>
      <c r="H10" s="64">
        <v>0</v>
      </c>
      <c r="I10" s="64">
        <v>0</v>
      </c>
      <c r="J10" s="89">
        <v>0</v>
      </c>
    </row>
    <row r="11" spans="1:12" ht="20.25" customHeight="1">
      <c r="A11" s="138" t="s">
        <v>115</v>
      </c>
      <c r="B11" s="139" t="s">
        <v>111</v>
      </c>
      <c r="C11" s="139" t="s">
        <v>111</v>
      </c>
      <c r="D11" s="84" t="s">
        <v>116</v>
      </c>
      <c r="E11" s="64">
        <v>228.23</v>
      </c>
      <c r="F11" s="64">
        <v>228.23</v>
      </c>
      <c r="G11" s="64">
        <v>0</v>
      </c>
      <c r="H11" s="64">
        <v>0</v>
      </c>
      <c r="I11" s="64">
        <v>0</v>
      </c>
      <c r="J11" s="89">
        <v>0</v>
      </c>
    </row>
    <row r="12" spans="1:12" ht="20.25" customHeight="1">
      <c r="A12" s="138" t="s">
        <v>117</v>
      </c>
      <c r="B12" s="139" t="s">
        <v>111</v>
      </c>
      <c r="C12" s="139" t="s">
        <v>111</v>
      </c>
      <c r="D12" s="84" t="s">
        <v>118</v>
      </c>
      <c r="E12" s="64">
        <v>299.11</v>
      </c>
      <c r="F12" s="64">
        <v>0</v>
      </c>
      <c r="G12" s="64">
        <v>299.11</v>
      </c>
      <c r="H12" s="64">
        <v>0</v>
      </c>
      <c r="I12" s="64">
        <v>0</v>
      </c>
      <c r="J12" s="89">
        <v>0</v>
      </c>
    </row>
    <row r="13" spans="1:12" ht="20.25" customHeight="1">
      <c r="A13" s="138" t="s">
        <v>119</v>
      </c>
      <c r="B13" s="139" t="s">
        <v>111</v>
      </c>
      <c r="C13" s="139" t="s">
        <v>111</v>
      </c>
      <c r="D13" s="84" t="s">
        <v>120</v>
      </c>
      <c r="E13" s="64">
        <v>137.55000000000001</v>
      </c>
      <c r="F13" s="64">
        <v>137.55000000000001</v>
      </c>
      <c r="G13" s="64">
        <v>0</v>
      </c>
      <c r="H13" s="64">
        <v>0</v>
      </c>
      <c r="I13" s="64">
        <v>0</v>
      </c>
      <c r="J13" s="89">
        <v>0</v>
      </c>
    </row>
    <row r="14" spans="1:12" ht="20.25" customHeight="1">
      <c r="A14" s="138" t="s">
        <v>121</v>
      </c>
      <c r="B14" s="139" t="s">
        <v>111</v>
      </c>
      <c r="C14" s="139" t="s">
        <v>111</v>
      </c>
      <c r="D14" s="84" t="s">
        <v>122</v>
      </c>
      <c r="E14" s="64">
        <v>137.55000000000001</v>
      </c>
      <c r="F14" s="64">
        <v>137.55000000000001</v>
      </c>
      <c r="G14" s="64">
        <v>0</v>
      </c>
      <c r="H14" s="64">
        <v>0</v>
      </c>
      <c r="I14" s="64">
        <v>0</v>
      </c>
      <c r="J14" s="89">
        <v>0</v>
      </c>
    </row>
    <row r="15" spans="1:12" ht="20.25" customHeight="1">
      <c r="A15" s="138" t="s">
        <v>123</v>
      </c>
      <c r="B15" s="139" t="s">
        <v>111</v>
      </c>
      <c r="C15" s="139" t="s">
        <v>111</v>
      </c>
      <c r="D15" s="84" t="s">
        <v>124</v>
      </c>
      <c r="E15" s="64">
        <v>135.16</v>
      </c>
      <c r="F15" s="64">
        <v>135.16</v>
      </c>
      <c r="G15" s="64">
        <v>0</v>
      </c>
      <c r="H15" s="64">
        <v>0</v>
      </c>
      <c r="I15" s="64">
        <v>0</v>
      </c>
      <c r="J15" s="89">
        <v>0</v>
      </c>
    </row>
    <row r="16" spans="1:12" ht="20.25" customHeight="1">
      <c r="A16" s="138" t="s">
        <v>125</v>
      </c>
      <c r="B16" s="139" t="s">
        <v>111</v>
      </c>
      <c r="C16" s="139" t="s">
        <v>111</v>
      </c>
      <c r="D16" s="84" t="s">
        <v>126</v>
      </c>
      <c r="E16" s="64">
        <v>135.16</v>
      </c>
      <c r="F16" s="64">
        <v>135.16</v>
      </c>
      <c r="G16" s="64">
        <v>0</v>
      </c>
      <c r="H16" s="64">
        <v>0</v>
      </c>
      <c r="I16" s="64">
        <v>0</v>
      </c>
      <c r="J16" s="89">
        <v>0</v>
      </c>
    </row>
    <row r="17" spans="1:10" ht="20.25" customHeight="1">
      <c r="A17" s="138" t="s">
        <v>127</v>
      </c>
      <c r="B17" s="139" t="s">
        <v>111</v>
      </c>
      <c r="C17" s="139" t="s">
        <v>111</v>
      </c>
      <c r="D17" s="84" t="s">
        <v>128</v>
      </c>
      <c r="E17" s="64">
        <v>135.16</v>
      </c>
      <c r="F17" s="64">
        <v>135.16</v>
      </c>
      <c r="G17" s="64">
        <v>0</v>
      </c>
      <c r="H17" s="64">
        <v>0</v>
      </c>
      <c r="I17" s="64">
        <v>0</v>
      </c>
      <c r="J17" s="89">
        <v>0</v>
      </c>
    </row>
    <row r="18" spans="1:10" ht="20.25" customHeight="1">
      <c r="A18" s="138" t="s">
        <v>129</v>
      </c>
      <c r="B18" s="139" t="s">
        <v>111</v>
      </c>
      <c r="C18" s="139" t="s">
        <v>111</v>
      </c>
      <c r="D18" s="84" t="s">
        <v>130</v>
      </c>
      <c r="E18" s="64">
        <v>0.36</v>
      </c>
      <c r="F18" s="64">
        <v>0.36</v>
      </c>
      <c r="G18" s="64">
        <v>0</v>
      </c>
      <c r="H18" s="64">
        <v>0</v>
      </c>
      <c r="I18" s="64">
        <v>0</v>
      </c>
      <c r="J18" s="89">
        <v>0</v>
      </c>
    </row>
    <row r="19" spans="1:10" ht="20.25" customHeight="1">
      <c r="A19" s="138" t="s">
        <v>131</v>
      </c>
      <c r="B19" s="139" t="s">
        <v>111</v>
      </c>
      <c r="C19" s="139" t="s">
        <v>111</v>
      </c>
      <c r="D19" s="84" t="s">
        <v>132</v>
      </c>
      <c r="E19" s="64">
        <v>0.36</v>
      </c>
      <c r="F19" s="64">
        <v>0.36</v>
      </c>
      <c r="G19" s="64">
        <v>0</v>
      </c>
      <c r="H19" s="64">
        <v>0</v>
      </c>
      <c r="I19" s="64">
        <v>0</v>
      </c>
      <c r="J19" s="89">
        <v>0</v>
      </c>
    </row>
    <row r="20" spans="1:10" ht="20.25" customHeight="1">
      <c r="A20" s="138" t="s">
        <v>133</v>
      </c>
      <c r="B20" s="139" t="s">
        <v>111</v>
      </c>
      <c r="C20" s="139" t="s">
        <v>111</v>
      </c>
      <c r="D20" s="84" t="s">
        <v>142</v>
      </c>
      <c r="E20" s="64">
        <v>0.36</v>
      </c>
      <c r="F20" s="64">
        <v>0.36</v>
      </c>
      <c r="G20" s="64">
        <v>0</v>
      </c>
      <c r="H20" s="64">
        <v>0</v>
      </c>
      <c r="I20" s="64">
        <v>0</v>
      </c>
      <c r="J20" s="89">
        <v>0</v>
      </c>
    </row>
    <row r="21" spans="1:10" ht="20.25" customHeight="1">
      <c r="A21" s="138" t="s">
        <v>135</v>
      </c>
      <c r="B21" s="139" t="s">
        <v>111</v>
      </c>
      <c r="C21" s="139" t="s">
        <v>111</v>
      </c>
      <c r="D21" s="84" t="s">
        <v>136</v>
      </c>
      <c r="E21" s="64">
        <v>17.989999999999998</v>
      </c>
      <c r="F21" s="64">
        <v>17.989999999999998</v>
      </c>
      <c r="G21" s="64">
        <v>0</v>
      </c>
      <c r="H21" s="64">
        <v>0</v>
      </c>
      <c r="I21" s="64">
        <v>0</v>
      </c>
      <c r="J21" s="89">
        <v>0</v>
      </c>
    </row>
    <row r="22" spans="1:10" ht="20.25" customHeight="1">
      <c r="A22" s="143" t="s">
        <v>137</v>
      </c>
      <c r="B22" s="144" t="s">
        <v>111</v>
      </c>
      <c r="C22" s="144" t="s">
        <v>111</v>
      </c>
      <c r="D22" s="87" t="s">
        <v>138</v>
      </c>
      <c r="E22" s="64">
        <v>17.989999999999998</v>
      </c>
      <c r="F22" s="64">
        <v>17.989999999999998</v>
      </c>
      <c r="G22" s="64">
        <v>0</v>
      </c>
      <c r="H22" s="64">
        <v>0</v>
      </c>
      <c r="I22" s="64">
        <v>0</v>
      </c>
      <c r="J22" s="90">
        <v>0</v>
      </c>
    </row>
    <row r="23" spans="1:10" ht="20.25" customHeight="1" thickBot="1">
      <c r="A23" s="171" t="s">
        <v>139</v>
      </c>
      <c r="B23" s="172" t="s">
        <v>111</v>
      </c>
      <c r="C23" s="172" t="s">
        <v>111</v>
      </c>
      <c r="D23" s="88" t="s">
        <v>140</v>
      </c>
      <c r="E23" s="65">
        <v>17.989999999999998</v>
      </c>
      <c r="F23" s="65">
        <v>17.989999999999998</v>
      </c>
      <c r="G23" s="65">
        <v>0</v>
      </c>
      <c r="H23" s="65">
        <v>0</v>
      </c>
      <c r="I23" s="65">
        <v>0</v>
      </c>
      <c r="J23" s="91">
        <v>0</v>
      </c>
    </row>
    <row r="24" spans="1:10" ht="128.1" customHeight="1">
      <c r="A24" s="170" t="s">
        <v>75</v>
      </c>
      <c r="B24" s="170"/>
      <c r="C24" s="142"/>
      <c r="D24" s="142"/>
      <c r="E24" s="142"/>
      <c r="F24" s="142"/>
      <c r="G24" s="142"/>
      <c r="H24" s="142"/>
      <c r="I24" s="142"/>
      <c r="J24" s="142"/>
    </row>
  </sheetData>
  <mergeCells count="28">
    <mergeCell ref="A7:D7"/>
    <mergeCell ref="A1:J1"/>
    <mergeCell ref="A4:D4"/>
    <mergeCell ref="G4:G6"/>
    <mergeCell ref="H4:H6"/>
    <mergeCell ref="I4:I6"/>
    <mergeCell ref="J4:J6"/>
    <mergeCell ref="D5:D6"/>
    <mergeCell ref="F4:F6"/>
    <mergeCell ref="E4:E6"/>
    <mergeCell ref="A5:C6"/>
    <mergeCell ref="A8:D8"/>
    <mergeCell ref="A19:C19"/>
    <mergeCell ref="A20:C20"/>
    <mergeCell ref="A21:C21"/>
    <mergeCell ref="A10:C10"/>
    <mergeCell ref="A11:C11"/>
    <mergeCell ref="A9:C9"/>
    <mergeCell ref="A24:J24"/>
    <mergeCell ref="A12:C12"/>
    <mergeCell ref="A13:C13"/>
    <mergeCell ref="A14:C14"/>
    <mergeCell ref="A18:C18"/>
    <mergeCell ref="A23:C23"/>
    <mergeCell ref="A16:C16"/>
    <mergeCell ref="A15:C15"/>
    <mergeCell ref="A17:C17"/>
    <mergeCell ref="A22:C22"/>
  </mergeCells>
  <phoneticPr fontId="14" type="noConversion"/>
  <printOptions horizontalCentered="1"/>
  <pageMargins left="0.35" right="0.35" top="0.79" bottom="0.79" header="0.51" footer="0.2"/>
  <pageSetup paperSize="9" orientation="landscape" r:id="rId1"/>
  <headerFooter scaleWithDoc="0"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8"/>
  <sheetViews>
    <sheetView topLeftCell="A4" zoomScaleSheetLayoutView="100" workbookViewId="0">
      <selection activeCell="F32" sqref="F32"/>
    </sheetView>
  </sheetViews>
  <sheetFormatPr defaultRowHeight="14.25"/>
  <cols>
    <col min="1" max="1" width="36.375" style="30" customWidth="1"/>
    <col min="2" max="2" width="4" style="30" customWidth="1"/>
    <col min="3" max="3" width="15.625" style="30" customWidth="1"/>
    <col min="4" max="4" width="35.75" style="30" customWidth="1"/>
    <col min="5" max="5" width="3.5" style="30" customWidth="1"/>
    <col min="6" max="6" width="15.625" style="30" customWidth="1"/>
    <col min="7" max="7" width="13.875" style="30" customWidth="1"/>
    <col min="8" max="8" width="15.625" style="30" customWidth="1"/>
    <col min="9" max="16384" width="9" style="30"/>
  </cols>
  <sheetData>
    <row r="1" spans="1:8">
      <c r="A1" s="31"/>
    </row>
    <row r="2" spans="1:8" s="28" customFormat="1" ht="18" customHeight="1">
      <c r="A2" s="131" t="s">
        <v>76</v>
      </c>
      <c r="B2" s="131"/>
      <c r="C2" s="131"/>
      <c r="D2" s="131"/>
      <c r="E2" s="131"/>
      <c r="F2" s="131"/>
      <c r="G2" s="131"/>
      <c r="H2" s="131"/>
    </row>
    <row r="3" spans="1:8" ht="9.9499999999999993" customHeight="1">
      <c r="A3" s="32"/>
      <c r="B3" s="32"/>
      <c r="C3" s="32"/>
      <c r="D3" s="32"/>
      <c r="E3" s="32"/>
      <c r="F3" s="32"/>
      <c r="G3" s="32"/>
      <c r="H3" s="7" t="s">
        <v>77</v>
      </c>
    </row>
    <row r="4" spans="1:8" ht="15" customHeight="1">
      <c r="A4" s="8" t="s">
        <v>109</v>
      </c>
      <c r="B4" s="32"/>
      <c r="C4" s="32"/>
      <c r="D4" s="32"/>
      <c r="E4" s="32"/>
      <c r="F4" s="32"/>
      <c r="G4" s="32"/>
      <c r="H4" s="7" t="s">
        <v>3</v>
      </c>
    </row>
    <row r="5" spans="1:8" s="29" customFormat="1" ht="20.100000000000001" customHeight="1">
      <c r="A5" s="132" t="s">
        <v>4</v>
      </c>
      <c r="B5" s="133"/>
      <c r="C5" s="133"/>
      <c r="D5" s="134" t="s">
        <v>5</v>
      </c>
      <c r="E5" s="133"/>
      <c r="F5" s="183"/>
      <c r="G5" s="183"/>
      <c r="H5" s="135"/>
    </row>
    <row r="6" spans="1:8" s="29" customFormat="1" ht="31.5" customHeight="1">
      <c r="A6" s="71" t="s">
        <v>6</v>
      </c>
      <c r="B6" s="72" t="s">
        <v>7</v>
      </c>
      <c r="C6" s="33" t="s">
        <v>78</v>
      </c>
      <c r="D6" s="73" t="s">
        <v>6</v>
      </c>
      <c r="E6" s="72" t="s">
        <v>7</v>
      </c>
      <c r="F6" s="33" t="s">
        <v>52</v>
      </c>
      <c r="G6" s="34" t="s">
        <v>79</v>
      </c>
      <c r="H6" s="35" t="s">
        <v>80</v>
      </c>
    </row>
    <row r="7" spans="1:8" s="29" customFormat="1" ht="20.100000000000001" customHeight="1">
      <c r="A7" s="71" t="s">
        <v>9</v>
      </c>
      <c r="B7" s="33"/>
      <c r="C7" s="73" t="s">
        <v>10</v>
      </c>
      <c r="D7" s="73" t="s">
        <v>9</v>
      </c>
      <c r="E7" s="33"/>
      <c r="F7" s="36">
        <v>2</v>
      </c>
      <c r="G7" s="36">
        <v>3</v>
      </c>
      <c r="H7" s="37">
        <v>4</v>
      </c>
    </row>
    <row r="8" spans="1:8" s="29" customFormat="1" ht="20.100000000000001" customHeight="1">
      <c r="A8" s="75" t="s">
        <v>81</v>
      </c>
      <c r="B8" s="76" t="s">
        <v>10</v>
      </c>
      <c r="C8" s="39">
        <v>644.69000000000005</v>
      </c>
      <c r="D8" s="77" t="s">
        <v>13</v>
      </c>
      <c r="E8" s="40">
        <v>31</v>
      </c>
      <c r="F8" s="41">
        <v>491.45</v>
      </c>
      <c r="G8" s="41">
        <v>491.45</v>
      </c>
      <c r="H8" s="42">
        <v>0</v>
      </c>
    </row>
    <row r="9" spans="1:8" s="29" customFormat="1" ht="20.100000000000001" customHeight="1">
      <c r="A9" s="43" t="s">
        <v>82</v>
      </c>
      <c r="B9" s="76" t="s">
        <v>11</v>
      </c>
      <c r="C9" s="39">
        <v>0</v>
      </c>
      <c r="D9" s="77" t="s">
        <v>16</v>
      </c>
      <c r="E9" s="40">
        <v>32</v>
      </c>
      <c r="F9" s="41"/>
      <c r="G9" s="41"/>
      <c r="H9" s="42"/>
    </row>
    <row r="10" spans="1:8" s="29" customFormat="1" ht="20.100000000000001" customHeight="1">
      <c r="A10" s="43"/>
      <c r="B10" s="76" t="s">
        <v>19</v>
      </c>
      <c r="C10" s="39"/>
      <c r="D10" s="77" t="s">
        <v>20</v>
      </c>
      <c r="E10" s="40">
        <v>33</v>
      </c>
      <c r="F10" s="41"/>
      <c r="G10" s="41"/>
      <c r="H10" s="42"/>
    </row>
    <row r="11" spans="1:8" s="29" customFormat="1" ht="20.100000000000001" customHeight="1">
      <c r="A11" s="43"/>
      <c r="B11" s="76" t="s">
        <v>23</v>
      </c>
      <c r="C11" s="39"/>
      <c r="D11" s="77" t="s">
        <v>24</v>
      </c>
      <c r="E11" s="40">
        <v>34</v>
      </c>
      <c r="F11" s="41"/>
      <c r="G11" s="41"/>
      <c r="H11" s="42"/>
    </row>
    <row r="12" spans="1:8" s="29" customFormat="1" ht="20.100000000000001" customHeight="1">
      <c r="A12" s="43"/>
      <c r="B12" s="76" t="s">
        <v>27</v>
      </c>
      <c r="C12" s="39"/>
      <c r="D12" s="77" t="s">
        <v>28</v>
      </c>
      <c r="E12" s="40">
        <v>35</v>
      </c>
      <c r="F12" s="41"/>
      <c r="G12" s="41"/>
      <c r="H12" s="42"/>
    </row>
    <row r="13" spans="1:8" s="29" customFormat="1" ht="20.100000000000001" customHeight="1">
      <c r="A13" s="43"/>
      <c r="B13" s="76" t="s">
        <v>31</v>
      </c>
      <c r="C13" s="39"/>
      <c r="D13" s="77" t="s">
        <v>32</v>
      </c>
      <c r="E13" s="40">
        <v>36</v>
      </c>
      <c r="F13" s="41"/>
      <c r="G13" s="41"/>
      <c r="H13" s="42"/>
    </row>
    <row r="14" spans="1:8" s="29" customFormat="1" ht="20.100000000000001" customHeight="1">
      <c r="A14" s="43"/>
      <c r="B14" s="76" t="s">
        <v>34</v>
      </c>
      <c r="C14" s="39"/>
      <c r="D14" s="77" t="s">
        <v>180</v>
      </c>
      <c r="E14" s="40">
        <v>37</v>
      </c>
      <c r="F14" s="41"/>
      <c r="G14" s="41"/>
      <c r="H14" s="42"/>
    </row>
    <row r="15" spans="1:8" s="29" customFormat="1" ht="20.100000000000001" customHeight="1">
      <c r="A15" s="43"/>
      <c r="B15" s="76" t="s">
        <v>36</v>
      </c>
      <c r="C15" s="39"/>
      <c r="D15" s="77" t="s">
        <v>181</v>
      </c>
      <c r="E15" s="40">
        <v>38</v>
      </c>
      <c r="F15" s="41">
        <v>135.16</v>
      </c>
      <c r="G15" s="41">
        <v>135.16</v>
      </c>
      <c r="H15" s="42">
        <v>0</v>
      </c>
    </row>
    <row r="16" spans="1:8" s="29" customFormat="1" ht="20.100000000000001" customHeight="1">
      <c r="A16" s="43"/>
      <c r="B16" s="76" t="s">
        <v>39</v>
      </c>
      <c r="C16" s="39"/>
      <c r="D16" s="77" t="s">
        <v>182</v>
      </c>
      <c r="E16" s="40">
        <v>39</v>
      </c>
      <c r="F16" s="41">
        <v>0.36</v>
      </c>
      <c r="G16" s="41">
        <v>0.36</v>
      </c>
      <c r="H16" s="42">
        <v>0</v>
      </c>
    </row>
    <row r="17" spans="1:8" s="29" customFormat="1" ht="20.100000000000001" customHeight="1">
      <c r="A17" s="43"/>
      <c r="B17" s="76" t="s">
        <v>43</v>
      </c>
      <c r="C17" s="39"/>
      <c r="D17" s="77" t="s">
        <v>183</v>
      </c>
      <c r="E17" s="40">
        <v>40</v>
      </c>
      <c r="F17" s="41"/>
      <c r="G17" s="41"/>
      <c r="H17" s="42"/>
    </row>
    <row r="18" spans="1:8" s="29" customFormat="1" ht="20.100000000000001" customHeight="1">
      <c r="A18" s="43"/>
      <c r="B18" s="76" t="s">
        <v>47</v>
      </c>
      <c r="C18" s="39"/>
      <c r="D18" s="77" t="s">
        <v>184</v>
      </c>
      <c r="E18" s="40">
        <v>41</v>
      </c>
      <c r="F18" s="41"/>
      <c r="G18" s="41"/>
      <c r="H18" s="42"/>
    </row>
    <row r="19" spans="1:8" s="29" customFormat="1" ht="20.100000000000001" customHeight="1">
      <c r="A19" s="43"/>
      <c r="B19" s="76" t="s">
        <v>50</v>
      </c>
      <c r="C19" s="39"/>
      <c r="D19" s="77" t="s">
        <v>185</v>
      </c>
      <c r="E19" s="40">
        <v>42</v>
      </c>
      <c r="F19" s="41"/>
      <c r="G19" s="41"/>
      <c r="H19" s="42"/>
    </row>
    <row r="20" spans="1:8" s="29" customFormat="1" ht="20.100000000000001" customHeight="1">
      <c r="A20" s="43"/>
      <c r="B20" s="76" t="s">
        <v>53</v>
      </c>
      <c r="C20" s="39"/>
      <c r="D20" s="77" t="s">
        <v>186</v>
      </c>
      <c r="E20" s="40">
        <v>43</v>
      </c>
      <c r="F20" s="41"/>
      <c r="G20" s="41"/>
      <c r="H20" s="42"/>
    </row>
    <row r="21" spans="1:8" s="29" customFormat="1" ht="20.100000000000001" customHeight="1">
      <c r="A21" s="43"/>
      <c r="B21" s="76" t="s">
        <v>14</v>
      </c>
      <c r="C21" s="39"/>
      <c r="D21" s="77" t="s">
        <v>187</v>
      </c>
      <c r="E21" s="40">
        <v>44</v>
      </c>
      <c r="F21" s="41"/>
      <c r="G21" s="41"/>
      <c r="H21" s="42"/>
    </row>
    <row r="22" spans="1:8" s="29" customFormat="1" ht="20.100000000000001" customHeight="1">
      <c r="A22" s="43"/>
      <c r="B22" s="76" t="s">
        <v>17</v>
      </c>
      <c r="C22" s="39"/>
      <c r="D22" s="77" t="s">
        <v>188</v>
      </c>
      <c r="E22" s="40">
        <v>45</v>
      </c>
      <c r="F22" s="41"/>
      <c r="G22" s="41"/>
      <c r="H22" s="42"/>
    </row>
    <row r="23" spans="1:8" s="29" customFormat="1" ht="20.100000000000001" customHeight="1">
      <c r="A23" s="43"/>
      <c r="B23" s="76" t="s">
        <v>21</v>
      </c>
      <c r="C23" s="39"/>
      <c r="D23" s="77" t="s">
        <v>189</v>
      </c>
      <c r="E23" s="40">
        <v>46</v>
      </c>
      <c r="F23" s="41"/>
      <c r="G23" s="41"/>
      <c r="H23" s="42"/>
    </row>
    <row r="24" spans="1:8" s="29" customFormat="1" ht="20.100000000000001" customHeight="1">
      <c r="A24" s="43"/>
      <c r="B24" s="76" t="s">
        <v>25</v>
      </c>
      <c r="C24" s="39"/>
      <c r="D24" s="77" t="s">
        <v>190</v>
      </c>
      <c r="E24" s="40">
        <v>47</v>
      </c>
      <c r="F24" s="41"/>
      <c r="G24" s="41"/>
      <c r="H24" s="42"/>
    </row>
    <row r="25" spans="1:8" s="29" customFormat="1" ht="20.100000000000001" customHeight="1">
      <c r="A25" s="43"/>
      <c r="B25" s="76" t="s">
        <v>29</v>
      </c>
      <c r="C25" s="39"/>
      <c r="D25" s="77" t="s">
        <v>191</v>
      </c>
      <c r="E25" s="40">
        <v>48</v>
      </c>
      <c r="F25" s="41"/>
      <c r="G25" s="41"/>
      <c r="H25" s="42"/>
    </row>
    <row r="26" spans="1:8" s="29" customFormat="1" ht="20.100000000000001" customHeight="1">
      <c r="A26" s="43"/>
      <c r="B26" s="76" t="s">
        <v>33</v>
      </c>
      <c r="C26" s="39"/>
      <c r="D26" s="77" t="s">
        <v>192</v>
      </c>
      <c r="E26" s="40">
        <v>49</v>
      </c>
      <c r="F26" s="41">
        <v>17.989999999999998</v>
      </c>
      <c r="G26" s="41">
        <v>17.989999999999998</v>
      </c>
      <c r="H26" s="42">
        <v>0</v>
      </c>
    </row>
    <row r="27" spans="1:8" s="29" customFormat="1" ht="20.100000000000001" customHeight="1">
      <c r="A27" s="43"/>
      <c r="B27" s="76" t="s">
        <v>35</v>
      </c>
      <c r="C27" s="39"/>
      <c r="D27" s="77" t="s">
        <v>193</v>
      </c>
      <c r="E27" s="40">
        <v>50</v>
      </c>
      <c r="F27" s="41"/>
      <c r="G27" s="41"/>
      <c r="H27" s="42"/>
    </row>
    <row r="28" spans="1:8" s="29" customFormat="1" ht="20.100000000000001" customHeight="1">
      <c r="A28" s="43"/>
      <c r="B28" s="76" t="s">
        <v>37</v>
      </c>
      <c r="C28" s="39"/>
      <c r="D28" s="77" t="s">
        <v>194</v>
      </c>
      <c r="E28" s="40">
        <v>51</v>
      </c>
      <c r="F28" s="41"/>
      <c r="G28" s="41"/>
      <c r="H28" s="42"/>
    </row>
    <row r="29" spans="1:8" s="29" customFormat="1" ht="20.100000000000001" customHeight="1">
      <c r="A29" s="43"/>
      <c r="B29" s="76" t="s">
        <v>41</v>
      </c>
      <c r="C29" s="39"/>
      <c r="D29" s="103" t="s">
        <v>195</v>
      </c>
      <c r="E29" s="40">
        <v>52</v>
      </c>
      <c r="F29" s="41"/>
      <c r="G29" s="41"/>
      <c r="H29" s="42"/>
    </row>
    <row r="30" spans="1:8" s="29" customFormat="1" ht="20.100000000000001" customHeight="1">
      <c r="A30" s="38"/>
      <c r="B30" s="76" t="s">
        <v>45</v>
      </c>
      <c r="C30" s="44"/>
      <c r="D30" s="45" t="s">
        <v>196</v>
      </c>
      <c r="E30" s="40">
        <v>53</v>
      </c>
      <c r="F30" s="46"/>
      <c r="G30" s="40"/>
      <c r="H30" s="47"/>
    </row>
    <row r="31" spans="1:8" s="29" customFormat="1" ht="20.100000000000001" customHeight="1">
      <c r="A31" s="38"/>
      <c r="B31" s="76" t="s">
        <v>49</v>
      </c>
      <c r="C31" s="44"/>
      <c r="D31" s="45"/>
      <c r="E31" s="40">
        <v>54</v>
      </c>
      <c r="F31" s="46"/>
      <c r="G31" s="40"/>
      <c r="H31" s="47"/>
    </row>
    <row r="32" spans="1:8" s="29" customFormat="1" ht="20.100000000000001" customHeight="1">
      <c r="A32" s="78" t="s">
        <v>38</v>
      </c>
      <c r="B32" s="76" t="s">
        <v>51</v>
      </c>
      <c r="C32" s="39">
        <v>644.69000000000005</v>
      </c>
      <c r="D32" s="79" t="s">
        <v>40</v>
      </c>
      <c r="E32" s="40">
        <v>55</v>
      </c>
      <c r="F32" s="109">
        <f>SUM(F8:F30)</f>
        <v>644.96</v>
      </c>
      <c r="G32" s="109">
        <f>SUM(G8:G30)</f>
        <v>644.96</v>
      </c>
      <c r="H32" s="108">
        <f>SUM(H8:H30)</f>
        <v>0</v>
      </c>
    </row>
    <row r="33" spans="1:8" s="29" customFormat="1" ht="20.100000000000001" customHeight="1">
      <c r="A33" s="48" t="s">
        <v>83</v>
      </c>
      <c r="B33" s="76" t="s">
        <v>54</v>
      </c>
      <c r="C33" s="39">
        <v>1.33</v>
      </c>
      <c r="D33" s="49" t="s">
        <v>84</v>
      </c>
      <c r="E33" s="40">
        <v>56</v>
      </c>
      <c r="F33" s="110">
        <v>1.06</v>
      </c>
      <c r="G33" s="109">
        <v>1.06</v>
      </c>
      <c r="H33" s="50">
        <v>0</v>
      </c>
    </row>
    <row r="34" spans="1:8" s="29" customFormat="1" ht="20.100000000000001" customHeight="1">
      <c r="A34" s="48" t="s">
        <v>85</v>
      </c>
      <c r="B34" s="76" t="s">
        <v>197</v>
      </c>
      <c r="C34" s="39">
        <v>1.33</v>
      </c>
      <c r="D34" s="45"/>
      <c r="E34" s="40">
        <v>57</v>
      </c>
      <c r="F34" s="110"/>
      <c r="G34" s="109"/>
      <c r="H34" s="50"/>
    </row>
    <row r="35" spans="1:8" s="29" customFormat="1" ht="20.100000000000001" customHeight="1">
      <c r="A35" s="51" t="s">
        <v>86</v>
      </c>
      <c r="B35" s="76" t="s">
        <v>198</v>
      </c>
      <c r="C35" s="52">
        <v>0</v>
      </c>
      <c r="D35" s="53"/>
      <c r="E35" s="40">
        <v>58</v>
      </c>
      <c r="F35" s="111"/>
      <c r="G35" s="109"/>
      <c r="H35" s="54"/>
    </row>
    <row r="36" spans="1:8" s="29" customFormat="1" ht="20.100000000000001" customHeight="1">
      <c r="A36" s="51"/>
      <c r="B36" s="76" t="s">
        <v>199</v>
      </c>
      <c r="C36" s="52"/>
      <c r="D36" s="53"/>
      <c r="E36" s="40">
        <v>59</v>
      </c>
      <c r="F36" s="111"/>
      <c r="G36" s="109"/>
      <c r="H36" s="54"/>
    </row>
    <row r="37" spans="1:8" ht="20.100000000000001" customHeight="1">
      <c r="A37" s="80" t="s">
        <v>52</v>
      </c>
      <c r="B37" s="76" t="s">
        <v>200</v>
      </c>
      <c r="C37" s="55">
        <f>C32+C33</f>
        <v>646.0200000000001</v>
      </c>
      <c r="D37" s="81" t="s">
        <v>52</v>
      </c>
      <c r="E37" s="40">
        <v>60</v>
      </c>
      <c r="F37" s="109">
        <f>F33+F32</f>
        <v>646.02</v>
      </c>
      <c r="G37" s="109">
        <f>G33+G32</f>
        <v>646.02</v>
      </c>
      <c r="H37" s="108">
        <f>H33+H32</f>
        <v>0</v>
      </c>
    </row>
    <row r="38" spans="1:8" ht="90.95" customHeight="1">
      <c r="A38" s="136" t="s">
        <v>179</v>
      </c>
      <c r="B38" s="137"/>
      <c r="C38" s="137"/>
      <c r="D38" s="137"/>
      <c r="E38" s="137"/>
      <c r="F38" s="184"/>
      <c r="G38" s="184"/>
      <c r="H38" s="184"/>
    </row>
  </sheetData>
  <mergeCells count="4">
    <mergeCell ref="A2:H2"/>
    <mergeCell ref="A5:C5"/>
    <mergeCell ref="D5:H5"/>
    <mergeCell ref="A38:H38"/>
  </mergeCells>
  <phoneticPr fontId="14" type="noConversion"/>
  <printOptions horizontalCentered="1"/>
  <pageMargins left="0.35" right="0.35" top="0.59" bottom="0.79" header="0.51" footer="0.2"/>
  <pageSetup paperSize="9" scale="58" orientation="landscape" horizontalDpi="300" verticalDpi="300" r:id="rId1"/>
  <headerFooter scaleWithDoc="0"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5"/>
  <sheetViews>
    <sheetView topLeftCell="A10" workbookViewId="0">
      <selection activeCell="G13" sqref="G9:G13"/>
    </sheetView>
  </sheetViews>
  <sheetFormatPr defaultRowHeight="14.25"/>
  <cols>
    <col min="1" max="3" width="4.625" style="5" customWidth="1"/>
    <col min="4" max="4" width="35" style="5" customWidth="1"/>
    <col min="5" max="7" width="32.625" style="5" customWidth="1"/>
    <col min="8" max="16384" width="9" style="5"/>
  </cols>
  <sheetData>
    <row r="1" spans="1:7" s="1" customFormat="1" ht="30" customHeight="1">
      <c r="A1" s="197" t="s">
        <v>87</v>
      </c>
      <c r="B1" s="197"/>
      <c r="C1" s="197"/>
      <c r="D1" s="197"/>
      <c r="E1" s="197"/>
      <c r="F1" s="197"/>
      <c r="G1" s="197"/>
    </row>
    <row r="2" spans="1:7" s="2" customFormat="1" ht="11.1" customHeight="1">
      <c r="A2" s="6"/>
      <c r="B2" s="6"/>
      <c r="C2" s="6"/>
      <c r="D2" s="6"/>
      <c r="G2" s="7" t="s">
        <v>88</v>
      </c>
    </row>
    <row r="3" spans="1:7" s="2" customFormat="1" ht="15" customHeight="1">
      <c r="A3" s="8" t="s">
        <v>2</v>
      </c>
      <c r="B3" s="8" t="s">
        <v>143</v>
      </c>
      <c r="C3" s="6"/>
      <c r="D3" s="6"/>
      <c r="E3" s="23"/>
      <c r="F3" s="23"/>
      <c r="G3" s="7" t="s">
        <v>3</v>
      </c>
    </row>
    <row r="4" spans="1:7" s="3" customFormat="1" ht="20.25" customHeight="1">
      <c r="A4" s="198" t="s">
        <v>89</v>
      </c>
      <c r="B4" s="199"/>
      <c r="C4" s="200"/>
      <c r="D4" s="200"/>
      <c r="E4" s="191" t="s">
        <v>40</v>
      </c>
      <c r="F4" s="194" t="s">
        <v>90</v>
      </c>
      <c r="G4" s="188" t="s">
        <v>71</v>
      </c>
    </row>
    <row r="5" spans="1:7" s="3" customFormat="1" ht="24.75" customHeight="1">
      <c r="A5" s="185" t="s">
        <v>64</v>
      </c>
      <c r="B5" s="186"/>
      <c r="C5" s="187"/>
      <c r="D5" s="187" t="s">
        <v>65</v>
      </c>
      <c r="E5" s="192"/>
      <c r="F5" s="195"/>
      <c r="G5" s="189"/>
    </row>
    <row r="6" spans="1:7" s="3" customFormat="1" ht="18" customHeight="1">
      <c r="A6" s="185"/>
      <c r="B6" s="186"/>
      <c r="C6" s="187"/>
      <c r="D6" s="187"/>
      <c r="E6" s="192"/>
      <c r="F6" s="195"/>
      <c r="G6" s="189"/>
    </row>
    <row r="7" spans="1:7" s="3" customFormat="1" ht="22.5" customHeight="1">
      <c r="A7" s="185"/>
      <c r="B7" s="186"/>
      <c r="C7" s="187"/>
      <c r="D7" s="187"/>
      <c r="E7" s="193"/>
      <c r="F7" s="196"/>
      <c r="G7" s="190"/>
    </row>
    <row r="8" spans="1:7" s="3" customFormat="1" ht="22.5" customHeight="1">
      <c r="A8" s="201" t="s">
        <v>66</v>
      </c>
      <c r="B8" s="202"/>
      <c r="C8" s="202"/>
      <c r="D8" s="186"/>
      <c r="E8" s="10">
        <v>1</v>
      </c>
      <c r="F8" s="10">
        <v>2</v>
      </c>
      <c r="G8" s="11">
        <v>3</v>
      </c>
    </row>
    <row r="9" spans="1:7" s="3" customFormat="1" ht="22.5" customHeight="1">
      <c r="A9" s="201" t="s">
        <v>52</v>
      </c>
      <c r="B9" s="202"/>
      <c r="C9" s="202"/>
      <c r="D9" s="186"/>
      <c r="E9" s="93">
        <f>F9+G9</f>
        <v>644.95999999999992</v>
      </c>
      <c r="F9" s="93">
        <f>F10+F16+F19+F22</f>
        <v>518.79</v>
      </c>
      <c r="G9" s="93">
        <f>G10+G16+G19+G22</f>
        <v>126.17</v>
      </c>
    </row>
    <row r="10" spans="1:7" s="4" customFormat="1" ht="22.5" customHeight="1">
      <c r="A10" s="138" t="s">
        <v>110</v>
      </c>
      <c r="B10" s="139" t="s">
        <v>111</v>
      </c>
      <c r="C10" s="139" t="s">
        <v>111</v>
      </c>
      <c r="D10" s="84" t="s">
        <v>112</v>
      </c>
      <c r="E10" s="93">
        <v>491.45</v>
      </c>
      <c r="F10" s="93">
        <v>365.28</v>
      </c>
      <c r="G10" s="94">
        <v>126.17</v>
      </c>
    </row>
    <row r="11" spans="1:7" s="4" customFormat="1" ht="22.5" customHeight="1">
      <c r="A11" s="138" t="s">
        <v>113</v>
      </c>
      <c r="B11" s="139" t="s">
        <v>111</v>
      </c>
      <c r="C11" s="139" t="s">
        <v>111</v>
      </c>
      <c r="D11" s="84" t="s">
        <v>114</v>
      </c>
      <c r="E11" s="113">
        <f>E12+E13</f>
        <v>353.9</v>
      </c>
      <c r="F11" s="93">
        <v>227.73</v>
      </c>
      <c r="G11" s="94">
        <v>126.17</v>
      </c>
    </row>
    <row r="12" spans="1:7" s="4" customFormat="1" ht="22.5" customHeight="1">
      <c r="A12" s="138" t="s">
        <v>115</v>
      </c>
      <c r="B12" s="139" t="s">
        <v>111</v>
      </c>
      <c r="C12" s="139" t="s">
        <v>111</v>
      </c>
      <c r="D12" s="84" t="s">
        <v>116</v>
      </c>
      <c r="E12" s="93">
        <v>227.73</v>
      </c>
      <c r="F12" s="93">
        <v>227.73</v>
      </c>
      <c r="G12" s="94">
        <v>0</v>
      </c>
    </row>
    <row r="13" spans="1:7" s="4" customFormat="1" ht="22.5" customHeight="1">
      <c r="A13" s="138" t="s">
        <v>117</v>
      </c>
      <c r="B13" s="139" t="s">
        <v>111</v>
      </c>
      <c r="C13" s="139" t="s">
        <v>111</v>
      </c>
      <c r="D13" s="84" t="s">
        <v>118</v>
      </c>
      <c r="E13" s="93">
        <v>126.17</v>
      </c>
      <c r="F13" s="93">
        <v>0</v>
      </c>
      <c r="G13" s="94">
        <v>126.17</v>
      </c>
    </row>
    <row r="14" spans="1:7" s="4" customFormat="1" ht="22.5" customHeight="1">
      <c r="A14" s="138" t="s">
        <v>119</v>
      </c>
      <c r="B14" s="139" t="s">
        <v>111</v>
      </c>
      <c r="C14" s="139" t="s">
        <v>111</v>
      </c>
      <c r="D14" s="84" t="s">
        <v>120</v>
      </c>
      <c r="E14" s="112">
        <v>137.55000000000001</v>
      </c>
      <c r="F14" s="93">
        <v>137.55000000000001</v>
      </c>
      <c r="G14" s="94">
        <v>0</v>
      </c>
    </row>
    <row r="15" spans="1:7" s="4" customFormat="1" ht="22.5" customHeight="1">
      <c r="A15" s="138" t="s">
        <v>121</v>
      </c>
      <c r="B15" s="139" t="s">
        <v>111</v>
      </c>
      <c r="C15" s="139" t="s">
        <v>111</v>
      </c>
      <c r="D15" s="84" t="s">
        <v>122</v>
      </c>
      <c r="E15" s="93">
        <v>137.55000000000001</v>
      </c>
      <c r="F15" s="93">
        <v>137.55000000000001</v>
      </c>
      <c r="G15" s="94">
        <v>0</v>
      </c>
    </row>
    <row r="16" spans="1:7" s="4" customFormat="1" ht="22.5" customHeight="1">
      <c r="A16" s="138" t="s">
        <v>123</v>
      </c>
      <c r="B16" s="139" t="s">
        <v>111</v>
      </c>
      <c r="C16" s="139" t="s">
        <v>111</v>
      </c>
      <c r="D16" s="84" t="s">
        <v>124</v>
      </c>
      <c r="E16" s="93">
        <v>135.16</v>
      </c>
      <c r="F16" s="93">
        <v>135.16</v>
      </c>
      <c r="G16" s="94">
        <v>0</v>
      </c>
    </row>
    <row r="17" spans="1:8" s="4" customFormat="1" ht="22.5" customHeight="1">
      <c r="A17" s="138" t="s">
        <v>125</v>
      </c>
      <c r="B17" s="139" t="s">
        <v>111</v>
      </c>
      <c r="C17" s="139" t="s">
        <v>111</v>
      </c>
      <c r="D17" s="84" t="s">
        <v>126</v>
      </c>
      <c r="E17" s="93">
        <v>135.16</v>
      </c>
      <c r="F17" s="93">
        <v>135.16</v>
      </c>
      <c r="G17" s="94">
        <v>0</v>
      </c>
    </row>
    <row r="18" spans="1:8" s="4" customFormat="1" ht="22.5" customHeight="1">
      <c r="A18" s="138" t="s">
        <v>127</v>
      </c>
      <c r="B18" s="139" t="s">
        <v>111</v>
      </c>
      <c r="C18" s="139" t="s">
        <v>111</v>
      </c>
      <c r="D18" s="84" t="s">
        <v>128</v>
      </c>
      <c r="E18" s="93">
        <v>135.16</v>
      </c>
      <c r="F18" s="93">
        <v>135.16</v>
      </c>
      <c r="G18" s="94">
        <v>0</v>
      </c>
    </row>
    <row r="19" spans="1:8" s="4" customFormat="1" ht="22.5" customHeight="1">
      <c r="A19" s="138" t="s">
        <v>129</v>
      </c>
      <c r="B19" s="139" t="s">
        <v>111</v>
      </c>
      <c r="C19" s="139" t="s">
        <v>111</v>
      </c>
      <c r="D19" s="84" t="s">
        <v>130</v>
      </c>
      <c r="E19" s="93">
        <v>0.36</v>
      </c>
      <c r="F19" s="93">
        <v>0.36</v>
      </c>
      <c r="G19" s="94">
        <v>0</v>
      </c>
    </row>
    <row r="20" spans="1:8" s="4" customFormat="1" ht="22.5" customHeight="1">
      <c r="A20" s="138" t="s">
        <v>131</v>
      </c>
      <c r="B20" s="139" t="s">
        <v>111</v>
      </c>
      <c r="C20" s="139" t="s">
        <v>111</v>
      </c>
      <c r="D20" s="84" t="s">
        <v>132</v>
      </c>
      <c r="E20" s="93">
        <v>0.36</v>
      </c>
      <c r="F20" s="93">
        <v>0.36</v>
      </c>
      <c r="G20" s="94">
        <v>0</v>
      </c>
    </row>
    <row r="21" spans="1:8" s="4" customFormat="1" ht="22.5" customHeight="1">
      <c r="A21" s="138" t="s">
        <v>133</v>
      </c>
      <c r="B21" s="139" t="s">
        <v>111</v>
      </c>
      <c r="C21" s="139" t="s">
        <v>111</v>
      </c>
      <c r="D21" s="84" t="s">
        <v>134</v>
      </c>
      <c r="E21" s="93">
        <v>0.36</v>
      </c>
      <c r="F21" s="93">
        <v>0.36</v>
      </c>
      <c r="G21" s="94">
        <v>0</v>
      </c>
    </row>
    <row r="22" spans="1:8" s="4" customFormat="1" ht="22.5" customHeight="1">
      <c r="A22" s="138" t="s">
        <v>135</v>
      </c>
      <c r="B22" s="139" t="s">
        <v>111</v>
      </c>
      <c r="C22" s="139" t="s">
        <v>111</v>
      </c>
      <c r="D22" s="84" t="s">
        <v>136</v>
      </c>
      <c r="E22" s="93">
        <v>17.989999999999998</v>
      </c>
      <c r="F22" s="93">
        <v>17.989999999999998</v>
      </c>
      <c r="G22" s="94">
        <v>0</v>
      </c>
    </row>
    <row r="23" spans="1:8" s="4" customFormat="1" ht="22.5" customHeight="1">
      <c r="A23" s="207" t="s">
        <v>137</v>
      </c>
      <c r="B23" s="208" t="s">
        <v>111</v>
      </c>
      <c r="C23" s="208" t="s">
        <v>111</v>
      </c>
      <c r="D23" s="87" t="s">
        <v>138</v>
      </c>
      <c r="E23" s="93">
        <v>17.989999999999998</v>
      </c>
      <c r="F23" s="93">
        <v>17.989999999999998</v>
      </c>
      <c r="G23" s="94">
        <v>0</v>
      </c>
    </row>
    <row r="24" spans="1:8" s="4" customFormat="1" ht="22.5" customHeight="1">
      <c r="A24" s="205" t="s">
        <v>139</v>
      </c>
      <c r="B24" s="206" t="s">
        <v>111</v>
      </c>
      <c r="C24" s="206" t="s">
        <v>111</v>
      </c>
      <c r="D24" s="88" t="s">
        <v>140</v>
      </c>
      <c r="E24" s="95">
        <v>17.989999999999998</v>
      </c>
      <c r="F24" s="95">
        <v>17.989999999999998</v>
      </c>
      <c r="G24" s="96">
        <v>0</v>
      </c>
    </row>
    <row r="25" spans="1:8" ht="125.1" customHeight="1">
      <c r="A25" s="203" t="s">
        <v>178</v>
      </c>
      <c r="B25" s="203"/>
      <c r="C25" s="204"/>
      <c r="D25" s="204"/>
      <c r="E25" s="204"/>
      <c r="F25" s="204"/>
      <c r="G25" s="204"/>
      <c r="H25" s="104"/>
    </row>
  </sheetData>
  <mergeCells count="25">
    <mergeCell ref="A15:C15"/>
    <mergeCell ref="A19:C19"/>
    <mergeCell ref="A16:C16"/>
    <mergeCell ref="A25:G25"/>
    <mergeCell ref="A20:C20"/>
    <mergeCell ref="A21:C21"/>
    <mergeCell ref="A22:C22"/>
    <mergeCell ref="A24:C24"/>
    <mergeCell ref="A23:C23"/>
    <mergeCell ref="A14:C14"/>
    <mergeCell ref="A17:C17"/>
    <mergeCell ref="A18:C18"/>
    <mergeCell ref="A1:G1"/>
    <mergeCell ref="A4:D4"/>
    <mergeCell ref="A8:D8"/>
    <mergeCell ref="A9:D9"/>
    <mergeCell ref="A12:C12"/>
    <mergeCell ref="A13:C13"/>
    <mergeCell ref="A10:C10"/>
    <mergeCell ref="A5:C7"/>
    <mergeCell ref="A11:C11"/>
    <mergeCell ref="G4:G7"/>
    <mergeCell ref="E4:E7"/>
    <mergeCell ref="F4:F7"/>
    <mergeCell ref="D5:D7"/>
  </mergeCells>
  <phoneticPr fontId="14" type="noConversion"/>
  <printOptions horizontalCentered="1"/>
  <pageMargins left="0.35" right="0.35" top="0.79" bottom="0.79" header="0.51" footer="0.2"/>
  <pageSetup paperSize="9" scale="72" orientation="landscape" r:id="rId1"/>
  <headerFooter scaleWithDoc="0"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2"/>
  <sheetViews>
    <sheetView topLeftCell="D10" workbookViewId="0">
      <selection activeCell="G9" sqref="G9"/>
    </sheetView>
  </sheetViews>
  <sheetFormatPr defaultRowHeight="14.25"/>
  <cols>
    <col min="1" max="3" width="4.625" style="5" customWidth="1"/>
    <col min="4" max="4" width="18.75" style="5" customWidth="1"/>
    <col min="5" max="7" width="32.625" style="5" customWidth="1"/>
    <col min="8" max="16384" width="9" style="5"/>
  </cols>
  <sheetData>
    <row r="1" spans="1:7" s="1" customFormat="1" ht="30" customHeight="1">
      <c r="A1" s="221" t="s">
        <v>91</v>
      </c>
      <c r="B1" s="221"/>
      <c r="C1" s="221"/>
      <c r="D1" s="221"/>
      <c r="E1" s="221"/>
      <c r="F1" s="221"/>
      <c r="G1" s="221"/>
    </row>
    <row r="2" spans="1:7" s="2" customFormat="1" ht="11.1" customHeight="1">
      <c r="A2" s="114"/>
      <c r="B2" s="114"/>
      <c r="C2" s="114"/>
      <c r="D2" s="114"/>
      <c r="E2" s="115"/>
      <c r="F2" s="115"/>
      <c r="G2" s="116" t="s">
        <v>92</v>
      </c>
    </row>
    <row r="3" spans="1:7" s="2" customFormat="1" ht="15" customHeight="1">
      <c r="A3" s="117" t="s">
        <v>2</v>
      </c>
      <c r="B3" s="117" t="s">
        <v>141</v>
      </c>
      <c r="C3" s="114"/>
      <c r="D3" s="114"/>
      <c r="E3" s="118"/>
      <c r="F3" s="118"/>
      <c r="G3" s="116" t="s">
        <v>3</v>
      </c>
    </row>
    <row r="4" spans="1:7" s="3" customFormat="1" ht="20.25" customHeight="1">
      <c r="A4" s="222" t="s">
        <v>89</v>
      </c>
      <c r="B4" s="223"/>
      <c r="C4" s="224"/>
      <c r="D4" s="224"/>
      <c r="E4" s="191" t="s">
        <v>40</v>
      </c>
      <c r="F4" s="194" t="s">
        <v>93</v>
      </c>
      <c r="G4" s="188" t="s">
        <v>94</v>
      </c>
    </row>
    <row r="5" spans="1:7" s="3" customFormat="1" ht="24.75" customHeight="1">
      <c r="A5" s="216" t="s">
        <v>95</v>
      </c>
      <c r="B5" s="217"/>
      <c r="C5" s="215"/>
      <c r="D5" s="215" t="s">
        <v>65</v>
      </c>
      <c r="E5" s="192"/>
      <c r="F5" s="195"/>
      <c r="G5" s="189"/>
    </row>
    <row r="6" spans="1:7" s="3" customFormat="1" ht="18" customHeight="1">
      <c r="A6" s="216"/>
      <c r="B6" s="217"/>
      <c r="C6" s="215"/>
      <c r="D6" s="215"/>
      <c r="E6" s="192"/>
      <c r="F6" s="195"/>
      <c r="G6" s="189"/>
    </row>
    <row r="7" spans="1:7" s="3" customFormat="1" ht="22.5" customHeight="1">
      <c r="A7" s="216"/>
      <c r="B7" s="217"/>
      <c r="C7" s="215"/>
      <c r="D7" s="215"/>
      <c r="E7" s="193"/>
      <c r="F7" s="196"/>
      <c r="G7" s="190"/>
    </row>
    <row r="8" spans="1:7" s="3" customFormat="1" ht="22.5" customHeight="1">
      <c r="A8" s="225" t="s">
        <v>66</v>
      </c>
      <c r="B8" s="226"/>
      <c r="C8" s="226"/>
      <c r="D8" s="217"/>
      <c r="E8" s="119">
        <v>1</v>
      </c>
      <c r="F8" s="119">
        <v>2</v>
      </c>
      <c r="G8" s="120">
        <v>3</v>
      </c>
    </row>
    <row r="9" spans="1:7" s="3" customFormat="1" ht="22.5" customHeight="1">
      <c r="A9" s="227" t="s">
        <v>52</v>
      </c>
      <c r="B9" s="228"/>
      <c r="C9" s="228"/>
      <c r="D9" s="229"/>
      <c r="E9" s="97">
        <f>E10+E13+E32+E40</f>
        <v>518.79000000000008</v>
      </c>
      <c r="F9" s="97">
        <f>F10+F13+F32+F40</f>
        <v>454.62</v>
      </c>
      <c r="G9" s="125">
        <f>G10+G13+G32+G40</f>
        <v>64.17</v>
      </c>
    </row>
    <row r="10" spans="1:7" s="3" customFormat="1" ht="22.5" customHeight="1">
      <c r="A10" s="212">
        <v>301</v>
      </c>
      <c r="B10" s="213"/>
      <c r="C10" s="214"/>
      <c r="D10" s="121" t="s">
        <v>144</v>
      </c>
      <c r="E10" s="93">
        <f>SUM(E11:E12)</f>
        <v>162.54000000000002</v>
      </c>
      <c r="F10" s="93">
        <f>SUM(F11:F12)</f>
        <v>162.54000000000002</v>
      </c>
      <c r="G10" s="94">
        <f>SUM(G11:G12)</f>
        <v>0</v>
      </c>
    </row>
    <row r="11" spans="1:7" s="3" customFormat="1" ht="22.5" customHeight="1">
      <c r="A11" s="209">
        <v>30101</v>
      </c>
      <c r="B11" s="210"/>
      <c r="C11" s="211"/>
      <c r="D11" s="122" t="s">
        <v>145</v>
      </c>
      <c r="E11" s="93">
        <v>156.08000000000001</v>
      </c>
      <c r="F11" s="93">
        <v>156.08000000000001</v>
      </c>
      <c r="G11" s="94">
        <v>0</v>
      </c>
    </row>
    <row r="12" spans="1:7" s="3" customFormat="1" ht="22.5" customHeight="1">
      <c r="A12" s="209">
        <v>30102</v>
      </c>
      <c r="B12" s="210"/>
      <c r="C12" s="211"/>
      <c r="D12" s="122" t="s">
        <v>146</v>
      </c>
      <c r="E12" s="93">
        <v>6.46</v>
      </c>
      <c r="F12" s="93">
        <v>6.46</v>
      </c>
      <c r="G12" s="94">
        <v>0</v>
      </c>
    </row>
    <row r="13" spans="1:7" s="3" customFormat="1" ht="22.5" customHeight="1">
      <c r="A13" s="212">
        <v>302</v>
      </c>
      <c r="B13" s="213"/>
      <c r="C13" s="214"/>
      <c r="D13" s="121" t="s">
        <v>147</v>
      </c>
      <c r="E13" s="93">
        <v>63.58</v>
      </c>
      <c r="F13" s="93">
        <f>SUM(F14:F31)</f>
        <v>0</v>
      </c>
      <c r="G13" s="94">
        <v>63.58</v>
      </c>
    </row>
    <row r="14" spans="1:7" s="3" customFormat="1" ht="22.5" customHeight="1">
      <c r="A14" s="209">
        <v>30201</v>
      </c>
      <c r="B14" s="210"/>
      <c r="C14" s="211"/>
      <c r="D14" s="122" t="s">
        <v>148</v>
      </c>
      <c r="E14" s="93">
        <v>7.37</v>
      </c>
      <c r="F14" s="93">
        <v>0</v>
      </c>
      <c r="G14" s="94">
        <v>7.37</v>
      </c>
    </row>
    <row r="15" spans="1:7" s="3" customFormat="1" ht="22.5" customHeight="1">
      <c r="A15" s="209">
        <v>30202</v>
      </c>
      <c r="B15" s="210"/>
      <c r="C15" s="211"/>
      <c r="D15" s="122" t="s">
        <v>149</v>
      </c>
      <c r="E15" s="93">
        <v>0.85</v>
      </c>
      <c r="F15" s="93">
        <v>0</v>
      </c>
      <c r="G15" s="94">
        <v>0.85</v>
      </c>
    </row>
    <row r="16" spans="1:7" s="3" customFormat="1" ht="22.5" customHeight="1">
      <c r="A16" s="209">
        <v>30204</v>
      </c>
      <c r="B16" s="210"/>
      <c r="C16" s="211"/>
      <c r="D16" s="122" t="s">
        <v>150</v>
      </c>
      <c r="E16" s="93">
        <v>0.23</v>
      </c>
      <c r="F16" s="93">
        <v>0</v>
      </c>
      <c r="G16" s="94">
        <v>0.23</v>
      </c>
    </row>
    <row r="17" spans="1:7" s="3" customFormat="1" ht="22.5" customHeight="1">
      <c r="A17" s="209">
        <v>30205</v>
      </c>
      <c r="B17" s="210"/>
      <c r="C17" s="211"/>
      <c r="D17" s="122" t="s">
        <v>151</v>
      </c>
      <c r="E17" s="93">
        <v>0.06</v>
      </c>
      <c r="F17" s="93">
        <v>0</v>
      </c>
      <c r="G17" s="94">
        <v>0.06</v>
      </c>
    </row>
    <row r="18" spans="1:7" s="3" customFormat="1" ht="22.5" customHeight="1">
      <c r="A18" s="209">
        <v>30206</v>
      </c>
      <c r="B18" s="210"/>
      <c r="C18" s="211"/>
      <c r="D18" s="122" t="s">
        <v>152</v>
      </c>
      <c r="E18" s="93">
        <v>4.0199999999999996</v>
      </c>
      <c r="F18" s="93">
        <v>0</v>
      </c>
      <c r="G18" s="94">
        <v>4.0199999999999996</v>
      </c>
    </row>
    <row r="19" spans="1:7" s="3" customFormat="1" ht="22.5" customHeight="1">
      <c r="A19" s="209">
        <v>30207</v>
      </c>
      <c r="B19" s="210"/>
      <c r="C19" s="211"/>
      <c r="D19" s="122" t="s">
        <v>153</v>
      </c>
      <c r="E19" s="93">
        <v>1.26</v>
      </c>
      <c r="F19" s="93">
        <v>0</v>
      </c>
      <c r="G19" s="94">
        <v>1.26</v>
      </c>
    </row>
    <row r="20" spans="1:7" s="3" customFormat="1" ht="22.5" customHeight="1">
      <c r="A20" s="209">
        <v>30209</v>
      </c>
      <c r="B20" s="210"/>
      <c r="C20" s="211"/>
      <c r="D20" s="122" t="s">
        <v>174</v>
      </c>
      <c r="E20" s="93">
        <v>2.42</v>
      </c>
      <c r="F20" s="93">
        <v>0</v>
      </c>
      <c r="G20" s="94">
        <v>2.42</v>
      </c>
    </row>
    <row r="21" spans="1:7" s="3" customFormat="1" ht="22.5" customHeight="1">
      <c r="A21" s="209">
        <v>30211</v>
      </c>
      <c r="B21" s="210"/>
      <c r="C21" s="211"/>
      <c r="D21" s="122" t="s">
        <v>154</v>
      </c>
      <c r="E21" s="93">
        <v>5.53</v>
      </c>
      <c r="F21" s="93">
        <v>0</v>
      </c>
      <c r="G21" s="94">
        <v>5.53</v>
      </c>
    </row>
    <row r="22" spans="1:7" s="3" customFormat="1" ht="22.5" customHeight="1">
      <c r="A22" s="209">
        <v>30213</v>
      </c>
      <c r="B22" s="210"/>
      <c r="C22" s="211"/>
      <c r="D22" s="122" t="s">
        <v>175</v>
      </c>
      <c r="E22" s="93">
        <v>0.3856</v>
      </c>
      <c r="F22" s="93">
        <v>0</v>
      </c>
      <c r="G22" s="94">
        <v>0.3856</v>
      </c>
    </row>
    <row r="23" spans="1:7" s="3" customFormat="1" ht="22.5" customHeight="1">
      <c r="A23" s="209">
        <v>30215</v>
      </c>
      <c r="B23" s="210"/>
      <c r="C23" s="211"/>
      <c r="D23" s="122" t="s">
        <v>155</v>
      </c>
      <c r="E23" s="93">
        <v>7.34</v>
      </c>
      <c r="F23" s="93">
        <v>0</v>
      </c>
      <c r="G23" s="94">
        <v>7.34</v>
      </c>
    </row>
    <row r="24" spans="1:7" s="3" customFormat="1" ht="22.5" customHeight="1">
      <c r="A24" s="209">
        <v>30216</v>
      </c>
      <c r="B24" s="210"/>
      <c r="C24" s="211"/>
      <c r="D24" s="122" t="s">
        <v>156</v>
      </c>
      <c r="E24" s="93">
        <v>0.374</v>
      </c>
      <c r="F24" s="93">
        <v>0</v>
      </c>
      <c r="G24" s="94">
        <v>0.374</v>
      </c>
    </row>
    <row r="25" spans="1:7" s="3" customFormat="1" ht="22.5" customHeight="1">
      <c r="A25" s="209">
        <v>30217</v>
      </c>
      <c r="B25" s="210"/>
      <c r="C25" s="211"/>
      <c r="D25" s="122" t="s">
        <v>157</v>
      </c>
      <c r="E25" s="93">
        <v>2.6823000000000001</v>
      </c>
      <c r="F25" s="93">
        <v>0</v>
      </c>
      <c r="G25" s="94">
        <v>2.6823000000000001</v>
      </c>
    </row>
    <row r="26" spans="1:7" s="3" customFormat="1" ht="22.5" customHeight="1">
      <c r="A26" s="209">
        <v>30226</v>
      </c>
      <c r="B26" s="210"/>
      <c r="C26" s="211"/>
      <c r="D26" s="122" t="s">
        <v>158</v>
      </c>
      <c r="E26" s="93">
        <v>8.6</v>
      </c>
      <c r="F26" s="93">
        <v>0</v>
      </c>
      <c r="G26" s="94">
        <v>8.6</v>
      </c>
    </row>
    <row r="27" spans="1:7" s="3" customFormat="1" ht="22.5" customHeight="1">
      <c r="A27" s="209">
        <v>30227</v>
      </c>
      <c r="B27" s="210"/>
      <c r="C27" s="211"/>
      <c r="D27" s="122" t="s">
        <v>159</v>
      </c>
      <c r="E27" s="93">
        <v>0.05</v>
      </c>
      <c r="F27" s="93">
        <v>0</v>
      </c>
      <c r="G27" s="94">
        <v>0.05</v>
      </c>
    </row>
    <row r="28" spans="1:7" s="3" customFormat="1" ht="22.5" customHeight="1">
      <c r="A28" s="209">
        <v>30228</v>
      </c>
      <c r="B28" s="210"/>
      <c r="C28" s="211"/>
      <c r="D28" s="122" t="s">
        <v>160</v>
      </c>
      <c r="E28" s="93">
        <v>2.4300000000000002</v>
      </c>
      <c r="F28" s="93">
        <v>0</v>
      </c>
      <c r="G28" s="94">
        <v>2.4300000000000002</v>
      </c>
    </row>
    <row r="29" spans="1:7" s="3" customFormat="1" ht="22.5" customHeight="1">
      <c r="A29" s="209">
        <v>30231</v>
      </c>
      <c r="B29" s="210"/>
      <c r="C29" s="211"/>
      <c r="D29" s="122" t="s">
        <v>161</v>
      </c>
      <c r="E29" s="93">
        <v>6.8</v>
      </c>
      <c r="F29" s="93">
        <v>0</v>
      </c>
      <c r="G29" s="94">
        <v>6.8</v>
      </c>
    </row>
    <row r="30" spans="1:7" s="3" customFormat="1" ht="22.5" customHeight="1">
      <c r="A30" s="209">
        <v>30239</v>
      </c>
      <c r="B30" s="210"/>
      <c r="C30" s="211"/>
      <c r="D30" s="122" t="s">
        <v>162</v>
      </c>
      <c r="E30" s="93">
        <v>11.28</v>
      </c>
      <c r="F30" s="93">
        <v>0</v>
      </c>
      <c r="G30" s="94">
        <v>11.28</v>
      </c>
    </row>
    <row r="31" spans="1:7" s="3" customFormat="1" ht="22.5" customHeight="1">
      <c r="A31" s="209">
        <v>30299</v>
      </c>
      <c r="B31" s="210"/>
      <c r="C31" s="211"/>
      <c r="D31" s="122" t="s">
        <v>163</v>
      </c>
      <c r="E31" s="93">
        <v>1.91</v>
      </c>
      <c r="F31" s="93">
        <v>0</v>
      </c>
      <c r="G31" s="94">
        <v>1.91</v>
      </c>
    </row>
    <row r="32" spans="1:7" s="3" customFormat="1" ht="22.5" customHeight="1">
      <c r="A32" s="212">
        <v>303</v>
      </c>
      <c r="B32" s="213"/>
      <c r="C32" s="214"/>
      <c r="D32" s="121" t="s">
        <v>164</v>
      </c>
      <c r="E32" s="93">
        <v>292.08</v>
      </c>
      <c r="F32" s="93">
        <v>292.08</v>
      </c>
      <c r="G32" s="94">
        <f>SUM(G33:G39)</f>
        <v>0</v>
      </c>
    </row>
    <row r="33" spans="1:7" s="3" customFormat="1" ht="22.5" customHeight="1">
      <c r="A33" s="209">
        <v>30301</v>
      </c>
      <c r="B33" s="210"/>
      <c r="C33" s="211"/>
      <c r="D33" s="123" t="s">
        <v>165</v>
      </c>
      <c r="E33" s="93">
        <v>24.22</v>
      </c>
      <c r="F33" s="93">
        <v>24.22</v>
      </c>
      <c r="G33" s="94">
        <v>0</v>
      </c>
    </row>
    <row r="34" spans="1:7" s="3" customFormat="1" ht="22.5" customHeight="1">
      <c r="A34" s="209">
        <v>30302</v>
      </c>
      <c r="B34" s="210"/>
      <c r="C34" s="211"/>
      <c r="D34" s="123" t="s">
        <v>166</v>
      </c>
      <c r="E34" s="93">
        <v>110.51</v>
      </c>
      <c r="F34" s="93">
        <v>110.51</v>
      </c>
      <c r="G34" s="94">
        <v>0</v>
      </c>
    </row>
    <row r="35" spans="1:7" s="3" customFormat="1" ht="22.5" customHeight="1">
      <c r="A35" s="209">
        <v>30307</v>
      </c>
      <c r="B35" s="210"/>
      <c r="C35" s="211"/>
      <c r="D35" s="123" t="s">
        <v>167</v>
      </c>
      <c r="E35" s="93">
        <v>0.46</v>
      </c>
      <c r="F35" s="93">
        <v>0.46</v>
      </c>
      <c r="G35" s="94">
        <v>0</v>
      </c>
    </row>
    <row r="36" spans="1:7" s="4" customFormat="1" ht="22.5" customHeight="1">
      <c r="A36" s="209">
        <v>30309</v>
      </c>
      <c r="B36" s="210"/>
      <c r="C36" s="211"/>
      <c r="D36" s="123" t="s">
        <v>168</v>
      </c>
      <c r="E36" s="93">
        <v>10.043699999999999</v>
      </c>
      <c r="F36" s="93">
        <v>10.043699999999999</v>
      </c>
      <c r="G36" s="94">
        <v>0</v>
      </c>
    </row>
    <row r="37" spans="1:7" s="4" customFormat="1" ht="22.5" customHeight="1">
      <c r="A37" s="209">
        <v>30311</v>
      </c>
      <c r="B37" s="210"/>
      <c r="C37" s="211"/>
      <c r="D37" s="123" t="s">
        <v>169</v>
      </c>
      <c r="E37" s="93">
        <v>19.079999999999998</v>
      </c>
      <c r="F37" s="93">
        <v>19.079999999999998</v>
      </c>
      <c r="G37" s="94">
        <v>0</v>
      </c>
    </row>
    <row r="38" spans="1:7" s="4" customFormat="1" ht="22.5" customHeight="1">
      <c r="A38" s="209">
        <v>30315</v>
      </c>
      <c r="B38" s="210"/>
      <c r="C38" s="211"/>
      <c r="D38" s="123" t="s">
        <v>170</v>
      </c>
      <c r="E38" s="93">
        <v>126.27</v>
      </c>
      <c r="F38" s="93">
        <v>126.27</v>
      </c>
      <c r="G38" s="94">
        <v>0</v>
      </c>
    </row>
    <row r="39" spans="1:7" s="4" customFormat="1" ht="22.5" customHeight="1">
      <c r="A39" s="209">
        <v>30399</v>
      </c>
      <c r="B39" s="210"/>
      <c r="C39" s="211"/>
      <c r="D39" s="123" t="s">
        <v>171</v>
      </c>
      <c r="E39" s="93">
        <v>1.5</v>
      </c>
      <c r="F39" s="93">
        <v>1.5</v>
      </c>
      <c r="G39" s="94">
        <v>0</v>
      </c>
    </row>
    <row r="40" spans="1:7" s="4" customFormat="1" ht="22.5" customHeight="1">
      <c r="A40" s="212">
        <v>310</v>
      </c>
      <c r="B40" s="213"/>
      <c r="C40" s="214"/>
      <c r="D40" s="124" t="s">
        <v>172</v>
      </c>
      <c r="E40" s="93">
        <v>0.59</v>
      </c>
      <c r="F40" s="93">
        <v>0</v>
      </c>
      <c r="G40" s="94">
        <v>0.59</v>
      </c>
    </row>
    <row r="41" spans="1:7" s="4" customFormat="1" ht="22.5" customHeight="1" thickBot="1">
      <c r="A41" s="218">
        <v>31002</v>
      </c>
      <c r="B41" s="219"/>
      <c r="C41" s="220"/>
      <c r="D41" s="92" t="s">
        <v>173</v>
      </c>
      <c r="E41" s="95">
        <v>0.59</v>
      </c>
      <c r="F41" s="95">
        <v>0</v>
      </c>
      <c r="G41" s="96">
        <v>0.59</v>
      </c>
    </row>
    <row r="42" spans="1:7" ht="119.1" customHeight="1">
      <c r="A42" s="203" t="s">
        <v>96</v>
      </c>
      <c r="B42" s="203"/>
      <c r="C42" s="204"/>
      <c r="D42" s="204"/>
      <c r="E42" s="204"/>
      <c r="F42" s="204"/>
      <c r="G42" s="204"/>
    </row>
  </sheetData>
  <mergeCells count="42">
    <mergeCell ref="A1:G1"/>
    <mergeCell ref="A4:D4"/>
    <mergeCell ref="A8:D8"/>
    <mergeCell ref="A9:D9"/>
    <mergeCell ref="A17:C17"/>
    <mergeCell ref="A10:C10"/>
    <mergeCell ref="A11:C11"/>
    <mergeCell ref="A40:C40"/>
    <mergeCell ref="A14:C14"/>
    <mergeCell ref="A12:C12"/>
    <mergeCell ref="A13:C13"/>
    <mergeCell ref="A15:C15"/>
    <mergeCell ref="A16:C16"/>
    <mergeCell ref="A31:C31"/>
    <mergeCell ref="A18:C18"/>
    <mergeCell ref="A33:C33"/>
    <mergeCell ref="A25:C25"/>
    <mergeCell ref="A19:C19"/>
    <mergeCell ref="A20:C20"/>
    <mergeCell ref="A21:C21"/>
    <mergeCell ref="A30:C30"/>
    <mergeCell ref="A24:C24"/>
    <mergeCell ref="A35:C35"/>
    <mergeCell ref="A23:C23"/>
    <mergeCell ref="A22:C22"/>
    <mergeCell ref="A42:G42"/>
    <mergeCell ref="D5:D7"/>
    <mergeCell ref="E4:E7"/>
    <mergeCell ref="F4:F7"/>
    <mergeCell ref="G4:G7"/>
    <mergeCell ref="A5:C7"/>
    <mergeCell ref="A26:C26"/>
    <mergeCell ref="A27:C27"/>
    <mergeCell ref="A38:C38"/>
    <mergeCell ref="A41:C41"/>
    <mergeCell ref="A36:C36"/>
    <mergeCell ref="A39:C39"/>
    <mergeCell ref="A37:C37"/>
    <mergeCell ref="A28:C28"/>
    <mergeCell ref="A29:C29"/>
    <mergeCell ref="A32:C32"/>
    <mergeCell ref="A34:C34"/>
  </mergeCells>
  <phoneticPr fontId="14" type="noConversion"/>
  <printOptions horizontalCentered="1"/>
  <pageMargins left="0.35" right="0.35" top="0.79" bottom="0.79" header="0.51" footer="0.2"/>
  <pageSetup paperSize="9" scale="69" orientation="portrait" r:id="rId1"/>
  <headerFooter scaleWithDoc="0" alignWithMargins="0"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"/>
  <sheetViews>
    <sheetView workbookViewId="0">
      <selection activeCell="A8" sqref="A8:L8"/>
    </sheetView>
  </sheetViews>
  <sheetFormatPr defaultRowHeight="14.25"/>
  <cols>
    <col min="1" max="12" width="10.125" style="5" customWidth="1"/>
    <col min="13" max="16384" width="9" style="5"/>
  </cols>
  <sheetData>
    <row r="1" spans="1:12" s="1" customFormat="1" ht="30" customHeight="1">
      <c r="A1" s="197" t="s">
        <v>97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</row>
    <row r="2" spans="1:12" s="2" customFormat="1" ht="11.1" customHeight="1">
      <c r="L2" s="7" t="s">
        <v>98</v>
      </c>
    </row>
    <row r="3" spans="1:12" s="2" customFormat="1" ht="15" customHeight="1">
      <c r="A3" s="8" t="s">
        <v>109</v>
      </c>
      <c r="B3" s="23"/>
      <c r="C3" s="23"/>
      <c r="D3" s="23"/>
      <c r="E3" s="23"/>
      <c r="F3" s="23"/>
      <c r="G3" s="23"/>
      <c r="H3" s="23"/>
      <c r="I3" s="23"/>
      <c r="J3" s="23"/>
      <c r="K3" s="9"/>
      <c r="L3" s="7" t="s">
        <v>3</v>
      </c>
    </row>
    <row r="4" spans="1:12" s="3" customFormat="1" ht="27.95" customHeight="1">
      <c r="A4" s="230" t="s">
        <v>176</v>
      </c>
      <c r="B4" s="231"/>
      <c r="C4" s="231"/>
      <c r="D4" s="231"/>
      <c r="E4" s="231"/>
      <c r="F4" s="232"/>
      <c r="G4" s="233" t="s">
        <v>177</v>
      </c>
      <c r="H4" s="231"/>
      <c r="I4" s="231"/>
      <c r="J4" s="231"/>
      <c r="K4" s="231"/>
      <c r="L4" s="234"/>
    </row>
    <row r="5" spans="1:12" s="3" customFormat="1" ht="30" customHeight="1">
      <c r="A5" s="238" t="s">
        <v>52</v>
      </c>
      <c r="B5" s="240" t="s">
        <v>99</v>
      </c>
      <c r="C5" s="235" t="s">
        <v>100</v>
      </c>
      <c r="D5" s="236"/>
      <c r="E5" s="237"/>
      <c r="F5" s="242" t="s">
        <v>101</v>
      </c>
      <c r="G5" s="243" t="s">
        <v>52</v>
      </c>
      <c r="H5" s="240" t="s">
        <v>99</v>
      </c>
      <c r="I5" s="235" t="s">
        <v>100</v>
      </c>
      <c r="J5" s="236"/>
      <c r="K5" s="237"/>
      <c r="L5" s="245" t="s">
        <v>101</v>
      </c>
    </row>
    <row r="6" spans="1:12" s="3" customFormat="1" ht="30" customHeight="1">
      <c r="A6" s="239"/>
      <c r="B6" s="241"/>
      <c r="C6" s="24" t="s">
        <v>102</v>
      </c>
      <c r="D6" s="24" t="s">
        <v>103</v>
      </c>
      <c r="E6" s="24" t="s">
        <v>104</v>
      </c>
      <c r="F6" s="242"/>
      <c r="G6" s="244"/>
      <c r="H6" s="241"/>
      <c r="I6" s="24" t="s">
        <v>102</v>
      </c>
      <c r="J6" s="24" t="s">
        <v>103</v>
      </c>
      <c r="K6" s="24" t="s">
        <v>104</v>
      </c>
      <c r="L6" s="246"/>
    </row>
    <row r="7" spans="1:12" s="3" customFormat="1" ht="27.95" customHeight="1">
      <c r="A7" s="25">
        <v>1</v>
      </c>
      <c r="B7" s="26">
        <v>2</v>
      </c>
      <c r="C7" s="26">
        <v>3</v>
      </c>
      <c r="D7" s="26">
        <v>4</v>
      </c>
      <c r="E7" s="26">
        <v>5</v>
      </c>
      <c r="F7" s="26">
        <v>6</v>
      </c>
      <c r="G7" s="26">
        <v>7</v>
      </c>
      <c r="H7" s="26">
        <v>8</v>
      </c>
      <c r="I7" s="26">
        <v>9</v>
      </c>
      <c r="J7" s="26">
        <v>10</v>
      </c>
      <c r="K7" s="26">
        <v>11</v>
      </c>
      <c r="L7" s="27">
        <v>12</v>
      </c>
    </row>
    <row r="8" spans="1:12" s="4" customFormat="1" ht="42.75" customHeight="1">
      <c r="A8" s="127">
        <v>10.050000000000001</v>
      </c>
      <c r="B8" s="128">
        <v>0</v>
      </c>
      <c r="C8" s="128">
        <v>6.9</v>
      </c>
      <c r="D8" s="128">
        <v>0</v>
      </c>
      <c r="E8" s="128">
        <v>6.9</v>
      </c>
      <c r="F8" s="128">
        <v>3.15</v>
      </c>
      <c r="G8" s="128">
        <v>9.98</v>
      </c>
      <c r="H8" s="128">
        <v>0</v>
      </c>
      <c r="I8" s="128">
        <v>6.9</v>
      </c>
      <c r="J8" s="128">
        <v>0</v>
      </c>
      <c r="K8" s="129">
        <v>6.9</v>
      </c>
      <c r="L8" s="130">
        <v>3.08</v>
      </c>
    </row>
    <row r="9" spans="1:12" ht="138.94999999999999" customHeight="1">
      <c r="A9" s="203" t="s">
        <v>105</v>
      </c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</row>
  </sheetData>
  <mergeCells count="12">
    <mergeCell ref="H5:H6"/>
    <mergeCell ref="L5:L6"/>
    <mergeCell ref="A1:L1"/>
    <mergeCell ref="A4:F4"/>
    <mergeCell ref="G4:L4"/>
    <mergeCell ref="C5:E5"/>
    <mergeCell ref="I5:K5"/>
    <mergeCell ref="A9:L9"/>
    <mergeCell ref="A5:A6"/>
    <mergeCell ref="B5:B6"/>
    <mergeCell ref="F5:F6"/>
    <mergeCell ref="G5:G6"/>
  </mergeCells>
  <phoneticPr fontId="14" type="noConversion"/>
  <printOptions horizontalCentered="1"/>
  <pageMargins left="0.35" right="0.35" top="0.79" bottom="0.79" header="0.51" footer="0.2"/>
  <pageSetup paperSize="9" orientation="landscape" r:id="rId1"/>
  <headerFooter scaleWithDoc="0" alignWithMargins="0"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7"/>
  <sheetViews>
    <sheetView tabSelected="1" workbookViewId="0">
      <selection activeCell="G14" sqref="G14"/>
    </sheetView>
  </sheetViews>
  <sheetFormatPr defaultColWidth="9" defaultRowHeight="14.25"/>
  <cols>
    <col min="1" max="2" width="6.125" style="5" customWidth="1"/>
    <col min="3" max="3" width="8.5" style="5" customWidth="1"/>
    <col min="4" max="4" width="12.875" style="5" customWidth="1"/>
    <col min="5" max="5" width="26.25" style="5" customWidth="1"/>
    <col min="6" max="6" width="27.375" style="5" customWidth="1"/>
    <col min="7" max="7" width="32.625" style="5" customWidth="1"/>
  </cols>
  <sheetData>
    <row r="1" spans="1:7" s="1" customFormat="1" ht="30" customHeight="1">
      <c r="A1" s="197" t="s">
        <v>106</v>
      </c>
      <c r="B1" s="197"/>
      <c r="C1" s="197"/>
      <c r="D1" s="197"/>
      <c r="E1" s="197"/>
      <c r="F1" s="197"/>
      <c r="G1" s="197"/>
    </row>
    <row r="2" spans="1:7" s="2" customFormat="1" ht="11.1" customHeight="1">
      <c r="A2" s="6"/>
      <c r="B2" s="6"/>
      <c r="C2" s="6"/>
      <c r="D2" s="6"/>
      <c r="G2" s="7" t="s">
        <v>107</v>
      </c>
    </row>
    <row r="3" spans="1:7" s="2" customFormat="1" ht="15" customHeight="1">
      <c r="A3" s="8" t="s">
        <v>2</v>
      </c>
      <c r="B3" s="8" t="s">
        <v>141</v>
      </c>
      <c r="C3" s="6"/>
      <c r="D3" s="6"/>
      <c r="E3" s="9"/>
      <c r="F3" s="9"/>
      <c r="G3" s="7" t="s">
        <v>3</v>
      </c>
    </row>
    <row r="4" spans="1:7" s="3" customFormat="1" ht="20.25" customHeight="1">
      <c r="A4" s="198" t="s">
        <v>89</v>
      </c>
      <c r="B4" s="199"/>
      <c r="C4" s="200"/>
      <c r="D4" s="200"/>
      <c r="E4" s="251" t="s">
        <v>40</v>
      </c>
      <c r="F4" s="251" t="s">
        <v>70</v>
      </c>
      <c r="G4" s="250" t="s">
        <v>71</v>
      </c>
    </row>
    <row r="5" spans="1:7" s="3" customFormat="1" ht="27" customHeight="1">
      <c r="A5" s="185" t="s">
        <v>64</v>
      </c>
      <c r="B5" s="186"/>
      <c r="C5" s="187"/>
      <c r="D5" s="187" t="s">
        <v>65</v>
      </c>
      <c r="E5" s="251"/>
      <c r="F5" s="251"/>
      <c r="G5" s="250"/>
    </row>
    <row r="6" spans="1:7" s="3" customFormat="1" ht="18" customHeight="1">
      <c r="A6" s="185"/>
      <c r="B6" s="186"/>
      <c r="C6" s="187"/>
      <c r="D6" s="187"/>
      <c r="E6" s="251"/>
      <c r="F6" s="251"/>
      <c r="G6" s="250"/>
    </row>
    <row r="7" spans="1:7" s="3" customFormat="1" ht="22.5" customHeight="1">
      <c r="A7" s="185"/>
      <c r="B7" s="186"/>
      <c r="C7" s="187"/>
      <c r="D7" s="187"/>
      <c r="E7" s="251"/>
      <c r="F7" s="251"/>
      <c r="G7" s="250"/>
    </row>
    <row r="8" spans="1:7" s="3" customFormat="1" ht="22.5" customHeight="1">
      <c r="A8" s="201" t="s">
        <v>66</v>
      </c>
      <c r="B8" s="202"/>
      <c r="C8" s="202"/>
      <c r="D8" s="186"/>
      <c r="E8" s="10">
        <v>1</v>
      </c>
      <c r="F8" s="10">
        <v>2</v>
      </c>
      <c r="G8" s="11">
        <v>3</v>
      </c>
    </row>
    <row r="9" spans="1:7" s="3" customFormat="1" ht="22.5" customHeight="1">
      <c r="A9" s="247" t="s">
        <v>52</v>
      </c>
      <c r="B9" s="248"/>
      <c r="C9" s="248"/>
      <c r="D9" s="249"/>
      <c r="E9" s="12">
        <v>0</v>
      </c>
      <c r="F9" s="12">
        <v>0</v>
      </c>
      <c r="G9" s="13">
        <v>0</v>
      </c>
    </row>
    <row r="10" spans="1:7" s="4" customFormat="1" ht="22.5" customHeight="1">
      <c r="A10" s="185"/>
      <c r="B10" s="186"/>
      <c r="C10" s="187"/>
      <c r="D10" s="14"/>
      <c r="E10" s="15"/>
      <c r="F10" s="16"/>
      <c r="G10" s="17"/>
    </row>
    <row r="11" spans="1:7" s="4" customFormat="1" ht="22.5" customHeight="1">
      <c r="A11" s="185"/>
      <c r="B11" s="186"/>
      <c r="C11" s="187"/>
      <c r="D11" s="18"/>
      <c r="E11" s="15"/>
      <c r="F11" s="15"/>
      <c r="G11" s="19"/>
    </row>
    <row r="12" spans="1:7" s="4" customFormat="1" ht="22.5" customHeight="1">
      <c r="A12" s="185"/>
      <c r="B12" s="186"/>
      <c r="C12" s="187"/>
      <c r="D12" s="14"/>
      <c r="E12" s="15"/>
      <c r="F12" s="15"/>
      <c r="G12" s="19"/>
    </row>
    <row r="13" spans="1:7" s="4" customFormat="1" ht="22.5" customHeight="1">
      <c r="A13" s="185"/>
      <c r="B13" s="186"/>
      <c r="C13" s="187"/>
      <c r="D13" s="18"/>
      <c r="E13" s="15"/>
      <c r="F13" s="15"/>
      <c r="G13" s="19"/>
    </row>
    <row r="14" spans="1:7" s="4" customFormat="1" ht="22.5" customHeight="1">
      <c r="A14" s="185"/>
      <c r="B14" s="186"/>
      <c r="C14" s="187"/>
      <c r="D14" s="18"/>
      <c r="E14" s="15"/>
      <c r="F14" s="15"/>
      <c r="G14" s="19"/>
    </row>
    <row r="15" spans="1:7" s="4" customFormat="1" ht="22.5" customHeight="1" thickBot="1">
      <c r="A15" s="254"/>
      <c r="B15" s="255"/>
      <c r="C15" s="256"/>
      <c r="D15" s="20"/>
      <c r="E15" s="21"/>
      <c r="F15" s="21"/>
      <c r="G15" s="22"/>
    </row>
    <row r="16" spans="1:7" s="4" customFormat="1" ht="22.5" customHeight="1">
      <c r="A16" s="203" t="s">
        <v>201</v>
      </c>
      <c r="B16" s="203"/>
      <c r="C16" s="203"/>
      <c r="D16" s="203"/>
      <c r="E16" s="203"/>
      <c r="F16" s="203"/>
      <c r="G16" s="203"/>
    </row>
    <row r="17" spans="1:7" s="5" customFormat="1" ht="120" customHeight="1">
      <c r="A17" s="252" t="s">
        <v>108</v>
      </c>
      <c r="B17" s="252"/>
      <c r="C17" s="253"/>
      <c r="D17" s="253"/>
      <c r="E17" s="253"/>
      <c r="F17" s="253"/>
      <c r="G17" s="253"/>
    </row>
  </sheetData>
  <mergeCells count="17">
    <mergeCell ref="A12:C12"/>
    <mergeCell ref="A10:C10"/>
    <mergeCell ref="A16:G16"/>
    <mergeCell ref="A17:G17"/>
    <mergeCell ref="A11:C11"/>
    <mergeCell ref="A15:C15"/>
    <mergeCell ref="A13:C13"/>
    <mergeCell ref="A14:C14"/>
    <mergeCell ref="A1:G1"/>
    <mergeCell ref="A4:D4"/>
    <mergeCell ref="A8:D8"/>
    <mergeCell ref="A9:D9"/>
    <mergeCell ref="G4:G7"/>
    <mergeCell ref="A5:C7"/>
    <mergeCell ref="D5:D7"/>
    <mergeCell ref="E4:E7"/>
    <mergeCell ref="F4:F7"/>
  </mergeCells>
  <phoneticPr fontId="14" type="noConversion"/>
  <printOptions horizontalCentered="1"/>
  <pageMargins left="0.35" right="0.35" top="0.79" bottom="0.79" header="0.51" footer="0.2"/>
  <pageSetup paperSize="9" orientation="landscape" r:id="rId1"/>
  <headerFooter scaleWithDoc="0"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6</vt:i4>
      </vt:variant>
    </vt:vector>
  </HeadingPairs>
  <TitlesOfParts>
    <vt:vector size="14" baseType="lpstr">
      <vt:lpstr>g01收入支出决算总表</vt:lpstr>
      <vt:lpstr>g02收入决算表</vt:lpstr>
      <vt:lpstr>g03支出决算表</vt:lpstr>
      <vt:lpstr>g04财政拨款收入支出决算总表</vt:lpstr>
      <vt:lpstr>g05一般公共预算财政拨款支出决算表</vt:lpstr>
      <vt:lpstr>g06一般公共预算财政拨款基本支出决算表</vt:lpstr>
      <vt:lpstr>g07“三公”经费公共预算财政拨款支出决算表</vt:lpstr>
      <vt:lpstr>g08政府性基金预算财政拨款支出决算表</vt:lpstr>
      <vt:lpstr>g01收入支出决算总表!Print_Area</vt:lpstr>
      <vt:lpstr>g04财政拨款收入支出决算总表!Print_Area</vt:lpstr>
      <vt:lpstr>g05一般公共预算财政拨款支出决算表!Print_Area</vt:lpstr>
      <vt:lpstr>g06一般公共预算财政拨款基本支出决算表!Print_Area</vt:lpstr>
      <vt:lpstr>g07“三公”经费公共预算财政拨款支出决算表!Print_Area</vt:lpstr>
      <vt:lpstr>g08政府性基金预算财政拨款支出决算表!Print_Area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cibm</dc:creator>
  <cp:lastModifiedBy>asus</cp:lastModifiedBy>
  <cp:revision>1</cp:revision>
  <cp:lastPrinted>2018-03-28T06:46:18Z</cp:lastPrinted>
  <dcterms:created xsi:type="dcterms:W3CDTF">2011-12-26T04:36:18Z</dcterms:created>
  <dcterms:modified xsi:type="dcterms:W3CDTF">2018-03-28T06:46:22Z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